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showInkAnnotation="0" defaultThemeVersion="124226"/>
  <mc:AlternateContent xmlns:mc="http://schemas.openxmlformats.org/markup-compatibility/2006">
    <mc:Choice Requires="x15">
      <x15ac:absPath xmlns:x15ac="http://schemas.microsoft.com/office/spreadsheetml/2010/11/ac" url="C:\Users\cpage\Downloads\"/>
    </mc:Choice>
  </mc:AlternateContent>
  <xr:revisionPtr revIDLastSave="0" documentId="13_ncr:1_{5C4398FE-DA66-461B-8D0F-DDAD654DF94F}" xr6:coauthVersionLast="47" xr6:coauthVersionMax="47" xr10:uidLastSave="{00000000-0000-0000-0000-000000000000}"/>
  <workbookProtection workbookPassword="EEC1" lockStructure="1"/>
  <bookViews>
    <workbookView xWindow="-110" yWindow="-110" windowWidth="19420" windowHeight="10420" xr2:uid="{00000000-000D-0000-FFFF-FFFF00000000}"/>
  </bookViews>
  <sheets>
    <sheet name="Agility Record Sheet" sheetId="1" r:id="rId1"/>
    <sheet name="Sheet2"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 l="1"/>
  <c r="B4" i="3"/>
  <c r="L38" i="1"/>
  <c r="K258" i="1"/>
  <c r="L258" i="1" s="1"/>
  <c r="K259" i="1"/>
  <c r="L259" i="1" s="1"/>
  <c r="K260" i="1"/>
  <c r="L260" i="1" s="1"/>
  <c r="K261" i="1"/>
  <c r="L261" i="1" s="1"/>
  <c r="K262" i="1"/>
  <c r="L262" i="1" s="1"/>
  <c r="K263" i="1"/>
  <c r="L263" i="1" s="1"/>
  <c r="K264" i="1"/>
  <c r="L264" i="1" s="1"/>
  <c r="K265" i="1"/>
  <c r="L265" i="1" s="1"/>
  <c r="K266" i="1"/>
  <c r="L266" i="1" s="1"/>
  <c r="K267" i="1"/>
  <c r="L267" i="1" s="1"/>
  <c r="K268" i="1"/>
  <c r="L268" i="1" s="1"/>
  <c r="K269" i="1"/>
  <c r="L269" i="1" s="1"/>
  <c r="K270" i="1"/>
  <c r="L270" i="1" s="1"/>
  <c r="K271" i="1"/>
  <c r="L271" i="1" s="1"/>
  <c r="K272" i="1"/>
  <c r="L272" i="1" s="1"/>
  <c r="K273" i="1"/>
  <c r="L273" i="1" s="1"/>
  <c r="K274" i="1"/>
  <c r="L274" i="1" s="1"/>
  <c r="K275" i="1"/>
  <c r="L275" i="1" s="1"/>
  <c r="K276" i="1"/>
  <c r="L276" i="1" s="1"/>
  <c r="K277" i="1"/>
  <c r="L277" i="1" s="1"/>
  <c r="K278" i="1"/>
  <c r="L278" i="1" s="1"/>
  <c r="K279" i="1"/>
  <c r="L279" i="1" s="1"/>
  <c r="K280" i="1"/>
  <c r="L280" i="1" s="1"/>
  <c r="K281" i="1"/>
  <c r="L281" i="1" s="1"/>
  <c r="K282" i="1"/>
  <c r="L282" i="1" s="1"/>
  <c r="K283" i="1"/>
  <c r="L283" i="1" s="1"/>
  <c r="K284" i="1"/>
  <c r="L284" i="1" s="1"/>
  <c r="K285" i="1"/>
  <c r="L285" i="1" s="1"/>
  <c r="K286" i="1"/>
  <c r="L286" i="1" s="1"/>
  <c r="K287" i="1"/>
  <c r="L287" i="1" s="1"/>
  <c r="K288" i="1"/>
  <c r="L288" i="1" s="1"/>
  <c r="K289" i="1"/>
  <c r="L289" i="1" s="1"/>
  <c r="K290" i="1"/>
  <c r="L290" i="1" s="1"/>
  <c r="K291" i="1"/>
  <c r="L291" i="1" s="1"/>
  <c r="K292" i="1"/>
  <c r="L292" i="1" s="1"/>
  <c r="K293" i="1"/>
  <c r="L293" i="1" s="1"/>
  <c r="K294" i="1"/>
  <c r="L294" i="1" s="1"/>
  <c r="K295" i="1"/>
  <c r="L295" i="1" s="1"/>
  <c r="K296" i="1"/>
  <c r="L296" i="1" s="1"/>
  <c r="K297" i="1"/>
  <c r="L297" i="1" s="1"/>
  <c r="K298" i="1"/>
  <c r="L298" i="1" s="1"/>
  <c r="K299" i="1"/>
  <c r="L299" i="1" s="1"/>
  <c r="K300" i="1"/>
  <c r="L300" i="1" s="1"/>
  <c r="K301" i="1"/>
  <c r="L301" i="1" s="1"/>
  <c r="K302" i="1"/>
  <c r="L302" i="1" s="1"/>
  <c r="K303" i="1"/>
  <c r="L303" i="1" s="1"/>
  <c r="K304" i="1"/>
  <c r="L304" i="1" s="1"/>
  <c r="K305" i="1"/>
  <c r="L305" i="1" s="1"/>
  <c r="K306" i="1"/>
  <c r="L306" i="1" s="1"/>
  <c r="K307" i="1"/>
  <c r="L307" i="1" s="1"/>
  <c r="K308" i="1"/>
  <c r="L308" i="1" s="1"/>
  <c r="K309" i="1"/>
  <c r="L309" i="1" s="1"/>
  <c r="K310" i="1"/>
  <c r="L310" i="1" s="1"/>
  <c r="K311" i="1"/>
  <c r="L311" i="1" s="1"/>
  <c r="K312" i="1"/>
  <c r="L312" i="1" s="1"/>
  <c r="K313" i="1"/>
  <c r="L313" i="1" s="1"/>
  <c r="K314" i="1"/>
  <c r="L314" i="1" s="1"/>
  <c r="K315" i="1"/>
  <c r="L315" i="1" s="1"/>
  <c r="K316" i="1"/>
  <c r="L316" i="1" s="1"/>
  <c r="K317" i="1"/>
  <c r="L317" i="1" s="1"/>
  <c r="K318" i="1"/>
  <c r="L318" i="1" s="1"/>
  <c r="K319" i="1"/>
  <c r="L319" i="1" s="1"/>
  <c r="K320" i="1"/>
  <c r="L320" i="1" s="1"/>
  <c r="K321" i="1"/>
  <c r="L321" i="1" s="1"/>
  <c r="K322" i="1"/>
  <c r="L322" i="1" s="1"/>
  <c r="K323" i="1"/>
  <c r="L323" i="1" s="1"/>
  <c r="K324" i="1"/>
  <c r="L324" i="1" s="1"/>
  <c r="K325" i="1"/>
  <c r="L325" i="1" s="1"/>
  <c r="K326" i="1"/>
  <c r="L326" i="1" s="1"/>
  <c r="K327" i="1"/>
  <c r="L327" i="1" s="1"/>
  <c r="K328" i="1"/>
  <c r="L328" i="1" s="1"/>
  <c r="K329" i="1"/>
  <c r="L329" i="1" s="1"/>
  <c r="K330" i="1"/>
  <c r="L330" i="1" s="1"/>
  <c r="K331" i="1"/>
  <c r="L331" i="1" s="1"/>
  <c r="K332" i="1"/>
  <c r="L332" i="1" s="1"/>
  <c r="K333" i="1"/>
  <c r="L333" i="1" s="1"/>
  <c r="K334" i="1"/>
  <c r="L334" i="1" s="1"/>
  <c r="K335" i="1"/>
  <c r="L335" i="1" s="1"/>
  <c r="K336" i="1"/>
  <c r="L336" i="1" s="1"/>
  <c r="K337" i="1"/>
  <c r="L337" i="1" s="1"/>
  <c r="K338" i="1"/>
  <c r="L338" i="1" s="1"/>
  <c r="K339" i="1"/>
  <c r="L339" i="1" s="1"/>
  <c r="K340" i="1"/>
  <c r="L340" i="1" s="1"/>
  <c r="K341" i="1"/>
  <c r="L341" i="1" s="1"/>
  <c r="K342" i="1"/>
  <c r="L342" i="1" s="1"/>
  <c r="K343" i="1"/>
  <c r="L343" i="1" s="1"/>
  <c r="K344" i="1"/>
  <c r="L344" i="1" s="1"/>
  <c r="K345" i="1"/>
  <c r="L345" i="1" s="1"/>
  <c r="K346" i="1"/>
  <c r="L346" i="1" s="1"/>
  <c r="K347" i="1"/>
  <c r="L347" i="1" s="1"/>
  <c r="K348" i="1"/>
  <c r="L348" i="1" s="1"/>
  <c r="K349" i="1"/>
  <c r="L349" i="1" s="1"/>
  <c r="K350" i="1"/>
  <c r="L350" i="1" s="1"/>
  <c r="K351" i="1"/>
  <c r="L351" i="1" s="1"/>
  <c r="K352" i="1"/>
  <c r="L352" i="1" s="1"/>
  <c r="K353" i="1"/>
  <c r="L353" i="1" s="1"/>
  <c r="K354" i="1"/>
  <c r="L354" i="1" s="1"/>
  <c r="K355" i="1"/>
  <c r="L355" i="1" s="1"/>
  <c r="K356" i="1"/>
  <c r="L356" i="1" s="1"/>
  <c r="K357" i="1"/>
  <c r="L357" i="1" s="1"/>
  <c r="K358" i="1"/>
  <c r="L358" i="1" s="1"/>
  <c r="K359" i="1"/>
  <c r="L359" i="1" s="1"/>
  <c r="K360" i="1"/>
  <c r="L360" i="1" s="1"/>
  <c r="K361" i="1"/>
  <c r="L361" i="1" s="1"/>
  <c r="K362" i="1"/>
  <c r="L362" i="1" s="1"/>
  <c r="K363" i="1"/>
  <c r="L363" i="1" s="1"/>
  <c r="K364" i="1"/>
  <c r="L364" i="1" s="1"/>
  <c r="K365" i="1"/>
  <c r="L365" i="1" s="1"/>
  <c r="K366" i="1"/>
  <c r="L366" i="1" s="1"/>
  <c r="K367" i="1"/>
  <c r="L367" i="1" s="1"/>
  <c r="K368" i="1"/>
  <c r="L368" i="1" s="1"/>
  <c r="K369" i="1"/>
  <c r="L369" i="1" s="1"/>
  <c r="K370" i="1"/>
  <c r="L370" i="1" s="1"/>
  <c r="K371" i="1"/>
  <c r="L371" i="1" s="1"/>
  <c r="K372" i="1"/>
  <c r="L372" i="1" s="1"/>
  <c r="K373" i="1"/>
  <c r="L373" i="1" s="1"/>
  <c r="K374" i="1"/>
  <c r="L374" i="1" s="1"/>
  <c r="K375" i="1"/>
  <c r="L375" i="1" s="1"/>
  <c r="K376" i="1"/>
  <c r="L376" i="1" s="1"/>
  <c r="K377" i="1"/>
  <c r="L377" i="1" s="1"/>
  <c r="K378" i="1"/>
  <c r="L378" i="1" s="1"/>
  <c r="K379" i="1"/>
  <c r="L379" i="1" s="1"/>
  <c r="K380" i="1"/>
  <c r="L380" i="1" s="1"/>
  <c r="K381" i="1"/>
  <c r="L381" i="1" s="1"/>
  <c r="K382" i="1"/>
  <c r="L382" i="1" s="1"/>
  <c r="K383" i="1"/>
  <c r="L383" i="1" s="1"/>
  <c r="K384" i="1"/>
  <c r="L384" i="1" s="1"/>
  <c r="K385" i="1"/>
  <c r="L385" i="1" s="1"/>
  <c r="K386" i="1"/>
  <c r="L386" i="1" s="1"/>
  <c r="K387" i="1"/>
  <c r="L387" i="1" s="1"/>
  <c r="K388" i="1"/>
  <c r="L388" i="1" s="1"/>
  <c r="K389" i="1"/>
  <c r="L389" i="1" s="1"/>
  <c r="K390" i="1"/>
  <c r="L390" i="1" s="1"/>
  <c r="K391" i="1"/>
  <c r="L391" i="1" s="1"/>
  <c r="K392" i="1"/>
  <c r="L392" i="1" s="1"/>
  <c r="K393" i="1"/>
  <c r="L393" i="1" s="1"/>
  <c r="K394" i="1"/>
  <c r="L394" i="1" s="1"/>
  <c r="K395" i="1"/>
  <c r="L395" i="1" s="1"/>
  <c r="K396" i="1"/>
  <c r="L396" i="1" s="1"/>
  <c r="K397" i="1"/>
  <c r="L397" i="1" s="1"/>
  <c r="K398" i="1"/>
  <c r="L398" i="1" s="1"/>
  <c r="K399" i="1"/>
  <c r="L399" i="1" s="1"/>
  <c r="K400" i="1"/>
  <c r="L400" i="1" s="1"/>
  <c r="K401" i="1"/>
  <c r="L401" i="1" s="1"/>
  <c r="K402" i="1"/>
  <c r="L402" i="1" s="1"/>
  <c r="K403" i="1"/>
  <c r="L403" i="1" s="1"/>
  <c r="K404" i="1"/>
  <c r="L404" i="1" s="1"/>
  <c r="K405" i="1"/>
  <c r="L405" i="1" s="1"/>
  <c r="K406" i="1"/>
  <c r="L406" i="1" s="1"/>
  <c r="K407" i="1"/>
  <c r="L407" i="1" s="1"/>
  <c r="K408" i="1"/>
  <c r="L408" i="1" s="1"/>
  <c r="K409" i="1"/>
  <c r="L409" i="1" s="1"/>
  <c r="K410" i="1"/>
  <c r="L410" i="1" s="1"/>
  <c r="K411" i="1"/>
  <c r="L411" i="1" s="1"/>
  <c r="K412" i="1"/>
  <c r="L412" i="1" s="1"/>
  <c r="K413" i="1"/>
  <c r="L413" i="1" s="1"/>
  <c r="K414" i="1"/>
  <c r="L414" i="1" s="1"/>
  <c r="K415" i="1"/>
  <c r="L415" i="1" s="1"/>
  <c r="K416" i="1"/>
  <c r="L416" i="1" s="1"/>
  <c r="K417" i="1"/>
  <c r="L417" i="1" s="1"/>
  <c r="K418" i="1"/>
  <c r="L418" i="1" s="1"/>
  <c r="K419" i="1"/>
  <c r="L419" i="1" s="1"/>
  <c r="K420" i="1"/>
  <c r="L420" i="1" s="1"/>
  <c r="K421" i="1"/>
  <c r="L421" i="1" s="1"/>
  <c r="K422" i="1"/>
  <c r="L422" i="1" s="1"/>
  <c r="K423" i="1"/>
  <c r="L423" i="1" s="1"/>
  <c r="K424" i="1"/>
  <c r="L424" i="1" s="1"/>
  <c r="K425" i="1"/>
  <c r="L425" i="1" s="1"/>
  <c r="K426" i="1"/>
  <c r="L426" i="1" s="1"/>
  <c r="K427" i="1"/>
  <c r="L427" i="1" s="1"/>
  <c r="K428" i="1"/>
  <c r="L428" i="1" s="1"/>
  <c r="K429" i="1"/>
  <c r="L429" i="1" s="1"/>
  <c r="K430" i="1"/>
  <c r="L430" i="1" s="1"/>
  <c r="K431" i="1"/>
  <c r="L431" i="1" s="1"/>
  <c r="K432" i="1"/>
  <c r="L432" i="1" s="1"/>
  <c r="K433" i="1"/>
  <c r="L433" i="1" s="1"/>
  <c r="K434" i="1"/>
  <c r="L434" i="1" s="1"/>
  <c r="K435" i="1"/>
  <c r="L435" i="1" s="1"/>
  <c r="K436" i="1"/>
  <c r="L436" i="1" s="1"/>
  <c r="K437" i="1"/>
  <c r="L437" i="1" s="1"/>
  <c r="K438" i="1"/>
  <c r="L438" i="1" s="1"/>
  <c r="K439" i="1"/>
  <c r="L439" i="1" s="1"/>
  <c r="K440" i="1"/>
  <c r="L440" i="1" s="1"/>
  <c r="K441" i="1"/>
  <c r="L441" i="1" s="1"/>
  <c r="K442" i="1"/>
  <c r="L442" i="1" s="1"/>
  <c r="K443" i="1"/>
  <c r="L443" i="1" s="1"/>
  <c r="K444" i="1"/>
  <c r="L444" i="1" s="1"/>
  <c r="K445" i="1"/>
  <c r="L445" i="1" s="1"/>
  <c r="K446" i="1"/>
  <c r="L446" i="1" s="1"/>
  <c r="K447" i="1"/>
  <c r="L447" i="1" s="1"/>
  <c r="K448" i="1"/>
  <c r="L448" i="1" s="1"/>
  <c r="K449" i="1"/>
  <c r="L449" i="1" s="1"/>
  <c r="K450" i="1"/>
  <c r="L450" i="1" s="1"/>
  <c r="K451" i="1"/>
  <c r="L451" i="1" s="1"/>
  <c r="K452" i="1"/>
  <c r="L452" i="1" s="1"/>
  <c r="K453" i="1"/>
  <c r="L453" i="1" s="1"/>
  <c r="K454" i="1"/>
  <c r="L454" i="1" s="1"/>
  <c r="K455" i="1"/>
  <c r="L455" i="1" s="1"/>
  <c r="K456" i="1"/>
  <c r="L456" i="1" s="1"/>
  <c r="K457" i="1"/>
  <c r="L457" i="1" s="1"/>
  <c r="K458" i="1"/>
  <c r="L458" i="1" s="1"/>
  <c r="K459" i="1"/>
  <c r="L459" i="1" s="1"/>
  <c r="K460" i="1"/>
  <c r="L460" i="1" s="1"/>
  <c r="K461" i="1"/>
  <c r="L461" i="1" s="1"/>
  <c r="K462" i="1"/>
  <c r="L462" i="1" s="1"/>
  <c r="K463" i="1"/>
  <c r="L463" i="1" s="1"/>
  <c r="K464" i="1"/>
  <c r="L464" i="1" s="1"/>
  <c r="K465" i="1"/>
  <c r="L465" i="1" s="1"/>
  <c r="K466" i="1"/>
  <c r="L466" i="1" s="1"/>
  <c r="K467" i="1"/>
  <c r="L467" i="1" s="1"/>
  <c r="K468" i="1"/>
  <c r="L468" i="1" s="1"/>
  <c r="K469" i="1"/>
  <c r="L469" i="1" s="1"/>
  <c r="K470" i="1"/>
  <c r="L470" i="1" s="1"/>
  <c r="K471" i="1"/>
  <c r="L471" i="1" s="1"/>
  <c r="K472" i="1"/>
  <c r="L472" i="1" s="1"/>
  <c r="K473" i="1"/>
  <c r="L473" i="1" s="1"/>
  <c r="K474" i="1"/>
  <c r="L474" i="1" s="1"/>
  <c r="K475" i="1"/>
  <c r="L475" i="1" s="1"/>
  <c r="K476" i="1"/>
  <c r="L476" i="1" s="1"/>
  <c r="K477" i="1"/>
  <c r="L477" i="1" s="1"/>
  <c r="K478" i="1"/>
  <c r="L478" i="1" s="1"/>
  <c r="K479" i="1"/>
  <c r="L479" i="1" s="1"/>
  <c r="K480" i="1"/>
  <c r="L480" i="1" s="1"/>
  <c r="K481" i="1"/>
  <c r="L481" i="1" s="1"/>
  <c r="K482" i="1"/>
  <c r="L482" i="1" s="1"/>
  <c r="K483" i="1"/>
  <c r="L483" i="1" s="1"/>
  <c r="K484" i="1"/>
  <c r="L484" i="1" s="1"/>
  <c r="K485" i="1"/>
  <c r="L485" i="1" s="1"/>
  <c r="K486" i="1"/>
  <c r="L486" i="1" s="1"/>
  <c r="K487" i="1"/>
  <c r="L487" i="1" s="1"/>
  <c r="K488" i="1"/>
  <c r="L488" i="1" s="1"/>
  <c r="K489" i="1"/>
  <c r="L489" i="1" s="1"/>
  <c r="K490" i="1"/>
  <c r="L490" i="1" s="1"/>
  <c r="K491" i="1"/>
  <c r="L491" i="1" s="1"/>
  <c r="K492" i="1"/>
  <c r="L492" i="1" s="1"/>
  <c r="K493" i="1"/>
  <c r="L493" i="1" s="1"/>
  <c r="K494" i="1"/>
  <c r="L494" i="1" s="1"/>
  <c r="K495" i="1"/>
  <c r="L495" i="1" s="1"/>
  <c r="K496" i="1"/>
  <c r="L496" i="1" s="1"/>
  <c r="K497" i="1"/>
  <c r="L497" i="1" s="1"/>
  <c r="K498" i="1"/>
  <c r="L498" i="1" s="1"/>
  <c r="K499" i="1"/>
  <c r="L499" i="1" s="1"/>
  <c r="K500" i="1"/>
  <c r="L500" i="1" s="1"/>
  <c r="K501" i="1"/>
  <c r="L501" i="1" s="1"/>
  <c r="K502" i="1"/>
  <c r="L502" i="1" s="1"/>
  <c r="K503" i="1"/>
  <c r="L503" i="1" s="1"/>
  <c r="K504" i="1"/>
  <c r="L504" i="1" s="1"/>
  <c r="K505" i="1"/>
  <c r="L505" i="1" s="1"/>
  <c r="K506" i="1"/>
  <c r="L506" i="1" s="1"/>
  <c r="K507" i="1"/>
  <c r="L507" i="1" s="1"/>
  <c r="K508" i="1"/>
  <c r="L508" i="1" s="1"/>
  <c r="K509" i="1"/>
  <c r="L509" i="1" s="1"/>
  <c r="K510" i="1"/>
  <c r="L510" i="1"/>
  <c r="K511" i="1"/>
  <c r="L511" i="1" s="1"/>
  <c r="K512" i="1"/>
  <c r="L512" i="1" s="1"/>
  <c r="K513" i="1"/>
  <c r="L513" i="1" s="1"/>
  <c r="K514" i="1"/>
  <c r="L514" i="1" s="1"/>
  <c r="K515" i="1"/>
  <c r="L515" i="1" s="1"/>
  <c r="K516" i="1"/>
  <c r="L516" i="1" s="1"/>
  <c r="K517" i="1"/>
  <c r="L517" i="1" s="1"/>
  <c r="K518" i="1"/>
  <c r="L518" i="1" s="1"/>
  <c r="K519" i="1"/>
  <c r="L519" i="1" s="1"/>
  <c r="K520" i="1"/>
  <c r="L520" i="1" s="1"/>
  <c r="K521" i="1"/>
  <c r="L521" i="1" s="1"/>
  <c r="K522" i="1"/>
  <c r="L522" i="1" s="1"/>
  <c r="K523" i="1"/>
  <c r="L523" i="1" s="1"/>
  <c r="K524" i="1"/>
  <c r="L524" i="1" s="1"/>
  <c r="K525" i="1"/>
  <c r="L525" i="1" s="1"/>
  <c r="K526" i="1"/>
  <c r="L526" i="1" s="1"/>
  <c r="K527" i="1"/>
  <c r="L527" i="1" s="1"/>
  <c r="K528" i="1"/>
  <c r="L528" i="1" s="1"/>
  <c r="K529" i="1"/>
  <c r="L529" i="1" s="1"/>
  <c r="K530" i="1"/>
  <c r="L530" i="1" s="1"/>
  <c r="K531" i="1"/>
  <c r="L531" i="1" s="1"/>
  <c r="K532" i="1"/>
  <c r="L532" i="1" s="1"/>
  <c r="K533" i="1"/>
  <c r="L533" i="1" s="1"/>
  <c r="K534" i="1"/>
  <c r="L534" i="1" s="1"/>
  <c r="K535" i="1"/>
  <c r="L535" i="1" s="1"/>
  <c r="K536" i="1"/>
  <c r="L536" i="1" s="1"/>
  <c r="K537" i="1"/>
  <c r="L537" i="1" s="1"/>
  <c r="K538" i="1"/>
  <c r="L538" i="1" s="1"/>
  <c r="K539" i="1"/>
  <c r="L539" i="1" s="1"/>
  <c r="K540" i="1"/>
  <c r="L540" i="1" s="1"/>
  <c r="K541" i="1"/>
  <c r="L541" i="1" s="1"/>
  <c r="K542" i="1"/>
  <c r="L542" i="1" s="1"/>
  <c r="K543" i="1"/>
  <c r="L543" i="1" s="1"/>
  <c r="K544" i="1"/>
  <c r="L544" i="1" s="1"/>
  <c r="K545" i="1"/>
  <c r="L545" i="1" s="1"/>
  <c r="K546" i="1"/>
  <c r="L546" i="1" s="1"/>
  <c r="K547" i="1"/>
  <c r="L547" i="1" s="1"/>
  <c r="K548" i="1"/>
  <c r="L548" i="1" s="1"/>
  <c r="K549" i="1"/>
  <c r="L549" i="1" s="1"/>
  <c r="K550" i="1"/>
  <c r="L550" i="1" s="1"/>
  <c r="K551" i="1"/>
  <c r="L551" i="1" s="1"/>
  <c r="K552" i="1"/>
  <c r="L552" i="1" s="1"/>
  <c r="K553" i="1"/>
  <c r="L553" i="1" s="1"/>
  <c r="K554" i="1"/>
  <c r="L554" i="1" s="1"/>
  <c r="K555" i="1"/>
  <c r="L555" i="1" s="1"/>
  <c r="K556" i="1"/>
  <c r="L556" i="1" s="1"/>
  <c r="K557" i="1"/>
  <c r="L557" i="1" s="1"/>
  <c r="K558" i="1"/>
  <c r="L558" i="1" s="1"/>
  <c r="K559" i="1"/>
  <c r="L559" i="1" s="1"/>
  <c r="K560" i="1"/>
  <c r="L560" i="1" s="1"/>
  <c r="K561" i="1"/>
  <c r="L561" i="1" s="1"/>
  <c r="K562" i="1"/>
  <c r="L562" i="1" s="1"/>
  <c r="K563" i="1"/>
  <c r="L563" i="1" s="1"/>
  <c r="K564" i="1"/>
  <c r="L564" i="1" s="1"/>
  <c r="K565" i="1"/>
  <c r="L565" i="1" s="1"/>
  <c r="K566" i="1"/>
  <c r="L566" i="1" s="1"/>
  <c r="K567" i="1"/>
  <c r="L567" i="1" s="1"/>
  <c r="K568" i="1"/>
  <c r="L568" i="1" s="1"/>
  <c r="K569" i="1"/>
  <c r="L569" i="1" s="1"/>
  <c r="K570" i="1"/>
  <c r="L570" i="1" s="1"/>
  <c r="K571" i="1"/>
  <c r="L571" i="1" s="1"/>
  <c r="K572" i="1"/>
  <c r="L572" i="1" s="1"/>
  <c r="K573" i="1"/>
  <c r="L573" i="1" s="1"/>
  <c r="K574" i="1"/>
  <c r="L574" i="1" s="1"/>
  <c r="K575" i="1"/>
  <c r="L575" i="1" s="1"/>
  <c r="K576" i="1"/>
  <c r="L576" i="1" s="1"/>
  <c r="K577" i="1"/>
  <c r="L577" i="1" s="1"/>
  <c r="K578" i="1"/>
  <c r="L578" i="1" s="1"/>
  <c r="K579" i="1"/>
  <c r="L579" i="1" s="1"/>
  <c r="K580" i="1"/>
  <c r="L580" i="1" s="1"/>
  <c r="K581" i="1"/>
  <c r="L581" i="1" s="1"/>
  <c r="K582" i="1"/>
  <c r="L582" i="1" s="1"/>
  <c r="K583" i="1"/>
  <c r="L583" i="1" s="1"/>
  <c r="K584" i="1"/>
  <c r="L584" i="1" s="1"/>
  <c r="K585" i="1"/>
  <c r="L585" i="1" s="1"/>
  <c r="K586" i="1"/>
  <c r="L586" i="1" s="1"/>
  <c r="K587" i="1"/>
  <c r="L587" i="1" s="1"/>
  <c r="K588" i="1"/>
  <c r="L588" i="1" s="1"/>
  <c r="K589" i="1"/>
  <c r="L589" i="1" s="1"/>
  <c r="K590" i="1"/>
  <c r="L590" i="1" s="1"/>
  <c r="K591" i="1"/>
  <c r="L591" i="1" s="1"/>
  <c r="K592" i="1"/>
  <c r="L592" i="1" s="1"/>
  <c r="K593" i="1"/>
  <c r="L593" i="1" s="1"/>
  <c r="K594" i="1"/>
  <c r="L594" i="1" s="1"/>
  <c r="K595" i="1"/>
  <c r="L595" i="1" s="1"/>
  <c r="K596" i="1"/>
  <c r="L596" i="1" s="1"/>
  <c r="K597" i="1"/>
  <c r="L597" i="1" s="1"/>
  <c r="K598" i="1"/>
  <c r="L598" i="1" s="1"/>
  <c r="K599" i="1"/>
  <c r="L599" i="1" s="1"/>
  <c r="K600" i="1"/>
  <c r="L600" i="1" s="1"/>
  <c r="K601" i="1"/>
  <c r="L601" i="1" s="1"/>
  <c r="K602" i="1"/>
  <c r="L602" i="1" s="1"/>
  <c r="K603" i="1"/>
  <c r="L603" i="1" s="1"/>
  <c r="K604" i="1"/>
  <c r="L604" i="1" s="1"/>
  <c r="K605" i="1"/>
  <c r="L605" i="1" s="1"/>
  <c r="K606" i="1"/>
  <c r="L606" i="1" s="1"/>
  <c r="K607" i="1"/>
  <c r="L607" i="1" s="1"/>
  <c r="K608" i="1"/>
  <c r="L608" i="1" s="1"/>
  <c r="K609" i="1"/>
  <c r="L609" i="1" s="1"/>
  <c r="K610" i="1"/>
  <c r="L610" i="1" s="1"/>
  <c r="K611" i="1"/>
  <c r="L611" i="1" s="1"/>
  <c r="K612" i="1"/>
  <c r="L612" i="1" s="1"/>
  <c r="K613" i="1"/>
  <c r="L613" i="1" s="1"/>
  <c r="K614" i="1"/>
  <c r="L614" i="1" s="1"/>
  <c r="K615" i="1"/>
  <c r="L615" i="1" s="1"/>
  <c r="K616" i="1"/>
  <c r="L616" i="1" s="1"/>
  <c r="K617" i="1"/>
  <c r="L617" i="1" s="1"/>
  <c r="K618" i="1"/>
  <c r="L618" i="1" s="1"/>
  <c r="K619" i="1"/>
  <c r="L619" i="1" s="1"/>
  <c r="K620" i="1"/>
  <c r="L620" i="1" s="1"/>
  <c r="K621" i="1"/>
  <c r="L621" i="1" s="1"/>
  <c r="K622" i="1"/>
  <c r="L622" i="1" s="1"/>
  <c r="K623" i="1"/>
  <c r="L623" i="1" s="1"/>
  <c r="K624" i="1"/>
  <c r="L624" i="1" s="1"/>
  <c r="K625" i="1"/>
  <c r="L625" i="1" s="1"/>
  <c r="K626" i="1"/>
  <c r="L626" i="1" s="1"/>
  <c r="K627" i="1"/>
  <c r="L627" i="1" s="1"/>
  <c r="K628" i="1"/>
  <c r="L628" i="1" s="1"/>
  <c r="K629" i="1"/>
  <c r="L629" i="1" s="1"/>
  <c r="K630" i="1"/>
  <c r="L630" i="1" s="1"/>
  <c r="K631" i="1"/>
  <c r="L631" i="1" s="1"/>
  <c r="K632" i="1"/>
  <c r="L632" i="1" s="1"/>
  <c r="K633" i="1"/>
  <c r="L633" i="1" s="1"/>
  <c r="K634" i="1"/>
  <c r="L634" i="1" s="1"/>
  <c r="K635" i="1"/>
  <c r="L635" i="1" s="1"/>
  <c r="K636" i="1"/>
  <c r="L636" i="1" s="1"/>
  <c r="K637" i="1"/>
  <c r="L637" i="1" s="1"/>
  <c r="K638" i="1"/>
  <c r="L638" i="1" s="1"/>
  <c r="K639" i="1"/>
  <c r="L639" i="1" s="1"/>
  <c r="K640" i="1"/>
  <c r="L640" i="1" s="1"/>
  <c r="K641" i="1"/>
  <c r="L641" i="1" s="1"/>
  <c r="K642" i="1"/>
  <c r="L642" i="1" s="1"/>
  <c r="K643" i="1"/>
  <c r="L643" i="1" s="1"/>
  <c r="K644" i="1"/>
  <c r="L644" i="1" s="1"/>
  <c r="K645" i="1"/>
  <c r="L645" i="1" s="1"/>
  <c r="K646" i="1"/>
  <c r="L646" i="1" s="1"/>
  <c r="K647" i="1"/>
  <c r="L647" i="1" s="1"/>
  <c r="K648" i="1"/>
  <c r="L648" i="1" s="1"/>
  <c r="K649" i="1"/>
  <c r="L649" i="1" s="1"/>
  <c r="K650" i="1"/>
  <c r="L650" i="1" s="1"/>
  <c r="K651" i="1"/>
  <c r="L651" i="1" s="1"/>
  <c r="K652" i="1"/>
  <c r="L652" i="1" s="1"/>
  <c r="K653" i="1"/>
  <c r="L653" i="1" s="1"/>
  <c r="K654" i="1"/>
  <c r="L654" i="1" s="1"/>
  <c r="K655" i="1"/>
  <c r="L655" i="1" s="1"/>
  <c r="K656" i="1"/>
  <c r="L656" i="1" s="1"/>
  <c r="K657" i="1"/>
  <c r="L657" i="1" s="1"/>
  <c r="K658" i="1"/>
  <c r="L658" i="1" s="1"/>
  <c r="K659" i="1"/>
  <c r="L659" i="1" s="1"/>
  <c r="K660" i="1"/>
  <c r="L660" i="1" s="1"/>
  <c r="K661" i="1"/>
  <c r="L661" i="1" s="1"/>
  <c r="K662" i="1"/>
  <c r="L662" i="1" s="1"/>
  <c r="K663" i="1"/>
  <c r="L663" i="1" s="1"/>
  <c r="K664" i="1"/>
  <c r="L664" i="1" s="1"/>
  <c r="K665" i="1"/>
  <c r="L665" i="1" s="1"/>
  <c r="K666" i="1"/>
  <c r="L666" i="1" s="1"/>
  <c r="K667" i="1"/>
  <c r="L667" i="1" s="1"/>
  <c r="K668" i="1"/>
  <c r="L668" i="1" s="1"/>
  <c r="K669" i="1"/>
  <c r="L669" i="1" s="1"/>
  <c r="K670" i="1"/>
  <c r="L670" i="1" s="1"/>
  <c r="K671" i="1"/>
  <c r="L671" i="1" s="1"/>
  <c r="K672" i="1"/>
  <c r="L672" i="1" s="1"/>
  <c r="K673" i="1"/>
  <c r="L673" i="1" s="1"/>
  <c r="K674" i="1"/>
  <c r="L674" i="1" s="1"/>
  <c r="K675" i="1"/>
  <c r="L675" i="1" s="1"/>
  <c r="K676" i="1"/>
  <c r="L676" i="1"/>
  <c r="K677" i="1"/>
  <c r="L677" i="1" s="1"/>
  <c r="K678" i="1"/>
  <c r="L678" i="1" s="1"/>
  <c r="K679" i="1"/>
  <c r="L679" i="1" s="1"/>
  <c r="K680" i="1"/>
  <c r="L680" i="1" s="1"/>
  <c r="K681" i="1"/>
  <c r="L681" i="1" s="1"/>
  <c r="K682" i="1"/>
  <c r="L682" i="1" s="1"/>
  <c r="K683" i="1"/>
  <c r="L683" i="1" s="1"/>
  <c r="K684" i="1"/>
  <c r="L684" i="1" s="1"/>
  <c r="K685" i="1"/>
  <c r="L685" i="1" s="1"/>
  <c r="K686" i="1"/>
  <c r="L686" i="1" s="1"/>
  <c r="K687" i="1"/>
  <c r="L687" i="1" s="1"/>
  <c r="K688" i="1"/>
  <c r="L688" i="1" s="1"/>
  <c r="K689" i="1"/>
  <c r="L689" i="1" s="1"/>
  <c r="K690" i="1"/>
  <c r="L690" i="1" s="1"/>
  <c r="K691" i="1"/>
  <c r="L691" i="1" s="1"/>
  <c r="K692" i="1"/>
  <c r="L692" i="1" s="1"/>
  <c r="K693" i="1"/>
  <c r="L693" i="1" s="1"/>
  <c r="K694" i="1"/>
  <c r="L694" i="1" s="1"/>
  <c r="K695" i="1"/>
  <c r="L695" i="1" s="1"/>
  <c r="K696" i="1"/>
  <c r="L696" i="1" s="1"/>
  <c r="K697" i="1"/>
  <c r="L697" i="1" s="1"/>
  <c r="K698" i="1"/>
  <c r="L698" i="1" s="1"/>
  <c r="K699" i="1"/>
  <c r="L699" i="1" s="1"/>
  <c r="K700" i="1"/>
  <c r="L700" i="1" s="1"/>
  <c r="K701" i="1"/>
  <c r="L701" i="1" s="1"/>
  <c r="K702" i="1"/>
  <c r="L702" i="1" s="1"/>
  <c r="K703" i="1"/>
  <c r="L703" i="1" s="1"/>
  <c r="K704" i="1"/>
  <c r="L704" i="1" s="1"/>
  <c r="K705" i="1"/>
  <c r="L705" i="1" s="1"/>
  <c r="K706" i="1"/>
  <c r="L706" i="1" s="1"/>
  <c r="K707" i="1"/>
  <c r="L707" i="1" s="1"/>
  <c r="K708" i="1"/>
  <c r="L708" i="1" s="1"/>
  <c r="K709" i="1"/>
  <c r="L709" i="1" s="1"/>
  <c r="K710" i="1"/>
  <c r="L710" i="1" s="1"/>
  <c r="K711" i="1"/>
  <c r="L711" i="1" s="1"/>
  <c r="K712" i="1"/>
  <c r="L712" i="1" s="1"/>
  <c r="K713" i="1"/>
  <c r="L713" i="1" s="1"/>
  <c r="K714" i="1"/>
  <c r="L714" i="1" s="1"/>
  <c r="K715" i="1"/>
  <c r="L715" i="1" s="1"/>
  <c r="K716" i="1"/>
  <c r="L716" i="1" s="1"/>
  <c r="K717" i="1"/>
  <c r="L717" i="1" s="1"/>
  <c r="K718" i="1"/>
  <c r="L718" i="1" s="1"/>
  <c r="K719" i="1"/>
  <c r="L719" i="1" s="1"/>
  <c r="K720" i="1"/>
  <c r="L720" i="1" s="1"/>
  <c r="K721" i="1"/>
  <c r="L721" i="1" s="1"/>
  <c r="K722" i="1"/>
  <c r="L722" i="1"/>
  <c r="K723" i="1"/>
  <c r="L723" i="1" s="1"/>
  <c r="K724" i="1"/>
  <c r="L724" i="1" s="1"/>
  <c r="K725" i="1"/>
  <c r="L725" i="1" s="1"/>
  <c r="K726" i="1"/>
  <c r="L726" i="1" s="1"/>
  <c r="K727" i="1"/>
  <c r="L727" i="1" s="1"/>
  <c r="K728" i="1"/>
  <c r="L728" i="1" s="1"/>
  <c r="K729" i="1"/>
  <c r="L729" i="1" s="1"/>
  <c r="K730" i="1"/>
  <c r="L730" i="1" s="1"/>
  <c r="K731" i="1"/>
  <c r="L731" i="1" s="1"/>
  <c r="K732" i="1"/>
  <c r="L732" i="1" s="1"/>
  <c r="K733" i="1"/>
  <c r="L733" i="1" s="1"/>
  <c r="K734" i="1"/>
  <c r="L734" i="1" s="1"/>
  <c r="K735" i="1"/>
  <c r="L735" i="1" s="1"/>
  <c r="K736" i="1"/>
  <c r="L736" i="1" s="1"/>
  <c r="K737" i="1"/>
  <c r="L737" i="1" s="1"/>
  <c r="K738" i="1"/>
  <c r="L738" i="1" s="1"/>
  <c r="K739" i="1"/>
  <c r="L739" i="1" s="1"/>
  <c r="K740" i="1"/>
  <c r="L740" i="1" s="1"/>
  <c r="K741" i="1"/>
  <c r="L741" i="1" s="1"/>
  <c r="K742" i="1"/>
  <c r="L742" i="1" s="1"/>
  <c r="K743" i="1"/>
  <c r="L743" i="1" s="1"/>
  <c r="K744" i="1"/>
  <c r="L744" i="1"/>
  <c r="B24" i="3"/>
  <c r="B26" i="3"/>
  <c r="B27" i="3"/>
  <c r="B28" i="3"/>
  <c r="B29" i="3"/>
  <c r="B30" i="3"/>
  <c r="C30" i="3"/>
  <c r="B31" i="3"/>
  <c r="C31" i="3"/>
  <c r="B32" i="3"/>
  <c r="C32" i="3"/>
  <c r="B33" i="3"/>
  <c r="C33" i="3"/>
  <c r="B34" i="3"/>
  <c r="C34" i="3"/>
  <c r="B35" i="3"/>
  <c r="C35" i="3"/>
  <c r="B36" i="3"/>
  <c r="C36" i="3"/>
  <c r="B37" i="3"/>
  <c r="C37" i="3"/>
  <c r="B38" i="3"/>
  <c r="C38" i="3"/>
  <c r="B39" i="3"/>
  <c r="C39" i="3"/>
  <c r="B40" i="3"/>
  <c r="C40" i="3"/>
  <c r="B41" i="3"/>
  <c r="C41" i="3"/>
  <c r="B42" i="3"/>
  <c r="C42" i="3"/>
  <c r="B43" i="3"/>
  <c r="C43" i="3"/>
  <c r="B44" i="3"/>
  <c r="C44" i="3"/>
  <c r="B45" i="3"/>
  <c r="C45" i="3"/>
  <c r="B46" i="3"/>
  <c r="C46" i="3"/>
  <c r="B47" i="3"/>
  <c r="C47" i="3"/>
  <c r="B48" i="3"/>
  <c r="C48" i="3"/>
  <c r="B49" i="3"/>
  <c r="C49" i="3"/>
  <c r="B50" i="3"/>
  <c r="C50" i="3"/>
  <c r="B51" i="3"/>
  <c r="C51" i="3"/>
  <c r="B52" i="3"/>
  <c r="C52" i="3"/>
  <c r="B53" i="3"/>
  <c r="C53" i="3"/>
  <c r="B54" i="3"/>
  <c r="C54" i="3"/>
  <c r="B55" i="3"/>
  <c r="C55" i="3"/>
  <c r="B56" i="3"/>
  <c r="C56" i="3"/>
  <c r="B57" i="3"/>
  <c r="C57" i="3"/>
  <c r="B58" i="3"/>
  <c r="C58" i="3"/>
  <c r="B59" i="3"/>
  <c r="C59" i="3"/>
  <c r="B60" i="3"/>
  <c r="C60" i="3"/>
  <c r="B61" i="3"/>
  <c r="C61" i="3"/>
  <c r="B62" i="3"/>
  <c r="C62" i="3"/>
  <c r="B63" i="3"/>
  <c r="C63" i="3"/>
  <c r="B64" i="3"/>
  <c r="C64" i="3"/>
  <c r="B65" i="3"/>
  <c r="C65" i="3"/>
  <c r="B66" i="3"/>
  <c r="C66" i="3"/>
  <c r="B67" i="3"/>
  <c r="C67" i="3"/>
  <c r="B68" i="3"/>
  <c r="C68" i="3"/>
  <c r="B69" i="3"/>
  <c r="C69" i="3"/>
  <c r="B70" i="3"/>
  <c r="C70" i="3"/>
  <c r="B71" i="3"/>
  <c r="C71" i="3"/>
  <c r="B72" i="3"/>
  <c r="C72" i="3"/>
  <c r="B73" i="3"/>
  <c r="C73" i="3"/>
  <c r="B74" i="3"/>
  <c r="C74" i="3"/>
  <c r="B75" i="3"/>
  <c r="C75" i="3"/>
  <c r="B76" i="3"/>
  <c r="C76" i="3"/>
  <c r="B77" i="3"/>
  <c r="C77" i="3"/>
  <c r="B78" i="3"/>
  <c r="C78" i="3"/>
  <c r="B79" i="3"/>
  <c r="C79" i="3"/>
  <c r="B80" i="3"/>
  <c r="C80" i="3"/>
  <c r="B81" i="3"/>
  <c r="C81" i="3"/>
  <c r="B82" i="3"/>
  <c r="C82" i="3"/>
  <c r="B83" i="3"/>
  <c r="C83" i="3"/>
  <c r="B84" i="3"/>
  <c r="C84" i="3"/>
  <c r="B85" i="3"/>
  <c r="C85" i="3"/>
  <c r="B86" i="3"/>
  <c r="C86" i="3"/>
  <c r="B87" i="3"/>
  <c r="C87" i="3"/>
  <c r="B88" i="3"/>
  <c r="C88" i="3"/>
  <c r="B89" i="3"/>
  <c r="C89" i="3"/>
  <c r="B90" i="3"/>
  <c r="C90" i="3"/>
  <c r="B91" i="3"/>
  <c r="C91" i="3"/>
  <c r="B92" i="3"/>
  <c r="C92" i="3"/>
  <c r="B93" i="3"/>
  <c r="C93" i="3"/>
  <c r="B94" i="3"/>
  <c r="C94" i="3"/>
  <c r="B95" i="3"/>
  <c r="C95" i="3"/>
  <c r="B96" i="3"/>
  <c r="C96" i="3"/>
  <c r="B97" i="3"/>
  <c r="C97" i="3"/>
  <c r="B98" i="3"/>
  <c r="C98" i="3"/>
  <c r="B99" i="3"/>
  <c r="C99" i="3"/>
  <c r="B100" i="3"/>
  <c r="C100" i="3"/>
  <c r="B101" i="3"/>
  <c r="C101" i="3"/>
  <c r="B102" i="3"/>
  <c r="C102" i="3"/>
  <c r="B103" i="3"/>
  <c r="C103" i="3"/>
  <c r="B104" i="3"/>
  <c r="C104" i="3"/>
  <c r="B105" i="3"/>
  <c r="C105" i="3"/>
  <c r="B106" i="3"/>
  <c r="C106" i="3"/>
  <c r="B107" i="3"/>
  <c r="C107" i="3"/>
  <c r="B108" i="3"/>
  <c r="C108" i="3"/>
  <c r="B109" i="3"/>
  <c r="C109" i="3"/>
  <c r="B110" i="3"/>
  <c r="C110" i="3"/>
  <c r="B111" i="3"/>
  <c r="C111" i="3"/>
  <c r="B112" i="3"/>
  <c r="C112" i="3"/>
  <c r="B113" i="3"/>
  <c r="C113" i="3"/>
  <c r="B114" i="3"/>
  <c r="C114" i="3"/>
  <c r="B115" i="3"/>
  <c r="C115" i="3"/>
  <c r="B116" i="3"/>
  <c r="C116" i="3"/>
  <c r="B117" i="3"/>
  <c r="C117" i="3"/>
  <c r="B118" i="3"/>
  <c r="C118" i="3"/>
  <c r="B119" i="3"/>
  <c r="C119" i="3"/>
  <c r="B120" i="3"/>
  <c r="C120" i="3"/>
  <c r="B121" i="3"/>
  <c r="C121" i="3"/>
  <c r="B122" i="3"/>
  <c r="C122" i="3"/>
  <c r="B123" i="3"/>
  <c r="C123" i="3"/>
  <c r="B124" i="3"/>
  <c r="C124" i="3"/>
  <c r="B125" i="3"/>
  <c r="C125" i="3"/>
  <c r="B126" i="3"/>
  <c r="C126" i="3"/>
  <c r="B127" i="3"/>
  <c r="C127" i="3"/>
  <c r="B128" i="3"/>
  <c r="C128" i="3"/>
  <c r="B129" i="3"/>
  <c r="C129" i="3"/>
  <c r="B130" i="3"/>
  <c r="C130" i="3"/>
  <c r="B131" i="3"/>
  <c r="C131" i="3"/>
  <c r="B132" i="3"/>
  <c r="C132" i="3"/>
  <c r="B133" i="3"/>
  <c r="C133" i="3"/>
  <c r="B134" i="3"/>
  <c r="C134" i="3"/>
  <c r="B135" i="3"/>
  <c r="C135" i="3"/>
  <c r="B136" i="3"/>
  <c r="C136" i="3"/>
  <c r="B137" i="3"/>
  <c r="C137" i="3"/>
  <c r="B138" i="3"/>
  <c r="C138" i="3"/>
  <c r="B139" i="3"/>
  <c r="C139" i="3"/>
  <c r="B140" i="3"/>
  <c r="C140" i="3"/>
  <c r="B141" i="3"/>
  <c r="C141" i="3"/>
  <c r="B142" i="3"/>
  <c r="C142" i="3"/>
  <c r="B143" i="3"/>
  <c r="C143" i="3"/>
  <c r="B144" i="3"/>
  <c r="C144" i="3"/>
  <c r="B145" i="3"/>
  <c r="C145" i="3"/>
  <c r="B146" i="3"/>
  <c r="C146" i="3"/>
  <c r="B147" i="3"/>
  <c r="C147" i="3"/>
  <c r="B148" i="3"/>
  <c r="C148" i="3"/>
  <c r="B149" i="3"/>
  <c r="C149" i="3"/>
  <c r="B150" i="3"/>
  <c r="C150" i="3"/>
  <c r="B151" i="3"/>
  <c r="C151" i="3"/>
  <c r="B152" i="3"/>
  <c r="C152" i="3"/>
  <c r="B153" i="3"/>
  <c r="C153" i="3"/>
  <c r="B154" i="3"/>
  <c r="C154" i="3"/>
  <c r="B155" i="3"/>
  <c r="C155" i="3"/>
  <c r="B156" i="3"/>
  <c r="C156" i="3"/>
  <c r="B157" i="3"/>
  <c r="C157" i="3"/>
  <c r="B158" i="3"/>
  <c r="C158" i="3"/>
  <c r="B159" i="3"/>
  <c r="C159" i="3"/>
  <c r="B160" i="3"/>
  <c r="C160" i="3"/>
  <c r="B161" i="3"/>
  <c r="C161" i="3"/>
  <c r="B162" i="3"/>
  <c r="C162" i="3"/>
  <c r="B163" i="3"/>
  <c r="C163" i="3"/>
  <c r="B164" i="3"/>
  <c r="C164" i="3"/>
  <c r="B165" i="3"/>
  <c r="C165" i="3"/>
  <c r="B166" i="3"/>
  <c r="C166" i="3"/>
  <c r="B167" i="3"/>
  <c r="C167" i="3"/>
  <c r="B168" i="3"/>
  <c r="C168" i="3"/>
  <c r="B169" i="3"/>
  <c r="C169" i="3"/>
  <c r="B170" i="3"/>
  <c r="C170" i="3"/>
  <c r="B171" i="3"/>
  <c r="C171" i="3"/>
  <c r="B172" i="3"/>
  <c r="C172" i="3"/>
  <c r="B173" i="3"/>
  <c r="C173" i="3"/>
  <c r="B174" i="3"/>
  <c r="C174" i="3"/>
  <c r="B175" i="3"/>
  <c r="C175" i="3"/>
  <c r="B176" i="3"/>
  <c r="C176" i="3"/>
  <c r="B177" i="3"/>
  <c r="C177" i="3"/>
  <c r="B178" i="3"/>
  <c r="C178" i="3"/>
  <c r="B179" i="3"/>
  <c r="C179" i="3"/>
  <c r="B180" i="3"/>
  <c r="C180" i="3"/>
  <c r="B181" i="3"/>
  <c r="C181" i="3"/>
  <c r="B182" i="3"/>
  <c r="C182" i="3"/>
  <c r="B183" i="3"/>
  <c r="C183" i="3"/>
  <c r="B184" i="3"/>
  <c r="C184" i="3"/>
  <c r="B185" i="3"/>
  <c r="C185" i="3"/>
  <c r="B186" i="3"/>
  <c r="C186" i="3"/>
  <c r="B187" i="3"/>
  <c r="C187" i="3"/>
  <c r="B188" i="3"/>
  <c r="C188" i="3"/>
  <c r="B189" i="3"/>
  <c r="C189" i="3"/>
  <c r="B190" i="3"/>
  <c r="C190" i="3"/>
  <c r="B191" i="3"/>
  <c r="C191" i="3"/>
  <c r="B192" i="3"/>
  <c r="C192" i="3"/>
  <c r="B193" i="3"/>
  <c r="C193" i="3"/>
  <c r="B194" i="3"/>
  <c r="C194" i="3"/>
  <c r="B195" i="3"/>
  <c r="C195" i="3"/>
  <c r="B196" i="3"/>
  <c r="C196" i="3"/>
  <c r="B197" i="3"/>
  <c r="C197" i="3"/>
  <c r="B198" i="3"/>
  <c r="C198" i="3"/>
  <c r="B199" i="3"/>
  <c r="C199" i="3"/>
  <c r="B200" i="3"/>
  <c r="C200" i="3"/>
  <c r="B201" i="3"/>
  <c r="C201" i="3"/>
  <c r="B202" i="3"/>
  <c r="C202" i="3"/>
  <c r="B203" i="3"/>
  <c r="C203" i="3"/>
  <c r="B204" i="3"/>
  <c r="C204" i="3"/>
  <c r="B205" i="3"/>
  <c r="C205" i="3"/>
  <c r="B206" i="3"/>
  <c r="C206" i="3"/>
  <c r="B207" i="3"/>
  <c r="C207" i="3"/>
  <c r="B208" i="3"/>
  <c r="C208" i="3"/>
  <c r="B209" i="3"/>
  <c r="C209" i="3"/>
  <c r="B210" i="3"/>
  <c r="C210" i="3"/>
  <c r="B211" i="3"/>
  <c r="C211" i="3"/>
  <c r="B212" i="3"/>
  <c r="C212" i="3"/>
  <c r="B213" i="3"/>
  <c r="C213" i="3"/>
  <c r="B214" i="3"/>
  <c r="C214" i="3"/>
  <c r="B215" i="3"/>
  <c r="C215" i="3"/>
  <c r="B216" i="3"/>
  <c r="C216" i="3"/>
  <c r="B217" i="3"/>
  <c r="C217" i="3"/>
  <c r="B218" i="3"/>
  <c r="C218" i="3"/>
  <c r="B219" i="3"/>
  <c r="C219" i="3"/>
  <c r="B220" i="3"/>
  <c r="C220" i="3"/>
  <c r="B221" i="3"/>
  <c r="C221" i="3"/>
  <c r="B222" i="3"/>
  <c r="C222" i="3"/>
  <c r="B223" i="3"/>
  <c r="C223" i="3"/>
  <c r="B224" i="3"/>
  <c r="C224" i="3"/>
  <c r="B225" i="3"/>
  <c r="C225" i="3"/>
  <c r="B226" i="3"/>
  <c r="C226" i="3"/>
  <c r="B227" i="3"/>
  <c r="C227" i="3"/>
  <c r="B228" i="3"/>
  <c r="C228" i="3"/>
  <c r="B229" i="3"/>
  <c r="C229" i="3"/>
  <c r="B230" i="3"/>
  <c r="C230" i="3"/>
  <c r="B231" i="3"/>
  <c r="C231" i="3"/>
  <c r="B232" i="3"/>
  <c r="C232" i="3"/>
  <c r="B233" i="3"/>
  <c r="C233" i="3"/>
  <c r="B234" i="3"/>
  <c r="C234" i="3"/>
  <c r="B235" i="3"/>
  <c r="C235" i="3"/>
  <c r="B236" i="3"/>
  <c r="C236" i="3"/>
  <c r="B237" i="3"/>
  <c r="C237" i="3"/>
  <c r="B238" i="3"/>
  <c r="C238" i="3"/>
  <c r="B239" i="3"/>
  <c r="C239" i="3"/>
  <c r="B240" i="3"/>
  <c r="C240" i="3"/>
  <c r="B241" i="3"/>
  <c r="C241" i="3"/>
  <c r="B242" i="3"/>
  <c r="C242" i="3"/>
  <c r="B243" i="3"/>
  <c r="C243" i="3"/>
  <c r="B244" i="3"/>
  <c r="C244" i="3"/>
  <c r="B245" i="3"/>
  <c r="C245" i="3"/>
  <c r="B246" i="3"/>
  <c r="C246" i="3"/>
  <c r="B247" i="3"/>
  <c r="C247" i="3"/>
  <c r="B248" i="3"/>
  <c r="C248" i="3"/>
  <c r="B249" i="3"/>
  <c r="C249" i="3"/>
  <c r="B250" i="3"/>
  <c r="C250" i="3"/>
  <c r="B251" i="3"/>
  <c r="C251" i="3"/>
  <c r="B252" i="3"/>
  <c r="C252" i="3"/>
  <c r="B253" i="3"/>
  <c r="C253" i="3"/>
  <c r="B254" i="3"/>
  <c r="C254" i="3"/>
  <c r="B255" i="3"/>
  <c r="C255" i="3"/>
  <c r="B256" i="3"/>
  <c r="C256" i="3"/>
  <c r="B257" i="3"/>
  <c r="C257" i="3"/>
  <c r="B258" i="3"/>
  <c r="C258" i="3"/>
  <c r="B259" i="3"/>
  <c r="C259" i="3"/>
  <c r="B260" i="3"/>
  <c r="C260" i="3"/>
  <c r="B261" i="3"/>
  <c r="C261" i="3"/>
  <c r="B262" i="3"/>
  <c r="C262" i="3"/>
  <c r="B263" i="3"/>
  <c r="C263" i="3"/>
  <c r="B264" i="3"/>
  <c r="C264" i="3"/>
  <c r="B265" i="3"/>
  <c r="C265" i="3"/>
  <c r="B266" i="3"/>
  <c r="C266" i="3"/>
  <c r="B267" i="3"/>
  <c r="C267" i="3"/>
  <c r="B268" i="3"/>
  <c r="C268" i="3"/>
  <c r="B269" i="3"/>
  <c r="C269" i="3"/>
  <c r="B270" i="3"/>
  <c r="C270" i="3"/>
  <c r="B271" i="3"/>
  <c r="C271" i="3"/>
  <c r="B272" i="3"/>
  <c r="C272" i="3"/>
  <c r="B273" i="3"/>
  <c r="C273" i="3"/>
  <c r="B274" i="3"/>
  <c r="C274" i="3"/>
  <c r="B275" i="3"/>
  <c r="C275" i="3"/>
  <c r="B276" i="3"/>
  <c r="C276" i="3"/>
  <c r="B277" i="3"/>
  <c r="C277" i="3"/>
  <c r="B278" i="3"/>
  <c r="C278" i="3"/>
  <c r="B279" i="3"/>
  <c r="C279" i="3"/>
  <c r="B280" i="3"/>
  <c r="C280" i="3"/>
  <c r="B281" i="3"/>
  <c r="C281" i="3"/>
  <c r="B282" i="3"/>
  <c r="C282" i="3"/>
  <c r="B283" i="3"/>
  <c r="C283" i="3"/>
  <c r="B284" i="3"/>
  <c r="C284" i="3"/>
  <c r="B285" i="3"/>
  <c r="C285" i="3"/>
  <c r="B286" i="3"/>
  <c r="C286" i="3"/>
  <c r="B287" i="3"/>
  <c r="C287" i="3"/>
  <c r="B288" i="3"/>
  <c r="C288" i="3"/>
  <c r="B289" i="3"/>
  <c r="C289" i="3"/>
  <c r="B290" i="3"/>
  <c r="C290" i="3"/>
  <c r="B291" i="3"/>
  <c r="C291" i="3"/>
  <c r="B292" i="3"/>
  <c r="C292" i="3"/>
  <c r="B293" i="3"/>
  <c r="C293" i="3"/>
  <c r="B294" i="3"/>
  <c r="C294" i="3"/>
  <c r="B295" i="3"/>
  <c r="C295" i="3"/>
  <c r="B296" i="3"/>
  <c r="C296" i="3"/>
  <c r="B297" i="3"/>
  <c r="C297" i="3"/>
  <c r="B298" i="3"/>
  <c r="C298" i="3"/>
  <c r="B299" i="3"/>
  <c r="C299" i="3"/>
  <c r="B300" i="3"/>
  <c r="C300" i="3"/>
  <c r="B301" i="3"/>
  <c r="C301" i="3"/>
  <c r="B302" i="3"/>
  <c r="C302" i="3"/>
  <c r="B303" i="3"/>
  <c r="C303" i="3"/>
  <c r="B304" i="3"/>
  <c r="C304" i="3"/>
  <c r="B305" i="3"/>
  <c r="C305" i="3"/>
  <c r="B306" i="3"/>
  <c r="C306" i="3"/>
  <c r="B307" i="3"/>
  <c r="C307" i="3"/>
  <c r="B308" i="3"/>
  <c r="C308" i="3"/>
  <c r="B309" i="3"/>
  <c r="C309" i="3"/>
  <c r="B310" i="3"/>
  <c r="C310" i="3"/>
  <c r="B311" i="3"/>
  <c r="C311" i="3"/>
  <c r="B312" i="3"/>
  <c r="C312" i="3"/>
  <c r="B313" i="3"/>
  <c r="C313" i="3"/>
  <c r="B314" i="3"/>
  <c r="C314" i="3"/>
  <c r="B315" i="3"/>
  <c r="C315" i="3"/>
  <c r="B316" i="3"/>
  <c r="C316" i="3"/>
  <c r="B317" i="3"/>
  <c r="C317" i="3"/>
  <c r="B318" i="3"/>
  <c r="C318" i="3"/>
  <c r="B319" i="3"/>
  <c r="C319" i="3"/>
  <c r="B320" i="3"/>
  <c r="C320" i="3"/>
  <c r="B321" i="3"/>
  <c r="C321" i="3"/>
  <c r="B322" i="3"/>
  <c r="C322" i="3"/>
  <c r="B323" i="3"/>
  <c r="C323" i="3"/>
  <c r="B324" i="3"/>
  <c r="C324" i="3"/>
  <c r="B325" i="3"/>
  <c r="C325" i="3"/>
  <c r="B326" i="3"/>
  <c r="C326" i="3"/>
  <c r="B327" i="3"/>
  <c r="C327" i="3"/>
  <c r="B328" i="3"/>
  <c r="C328" i="3"/>
  <c r="B329" i="3"/>
  <c r="C329" i="3"/>
  <c r="B330" i="3"/>
  <c r="C330" i="3"/>
  <c r="B331" i="3"/>
  <c r="C331" i="3"/>
  <c r="B332" i="3"/>
  <c r="C332" i="3"/>
  <c r="B333" i="3"/>
  <c r="C333" i="3"/>
  <c r="B334" i="3"/>
  <c r="C334" i="3"/>
  <c r="B335" i="3"/>
  <c r="C335" i="3"/>
  <c r="B336" i="3"/>
  <c r="C336" i="3"/>
  <c r="B337" i="3"/>
  <c r="C337" i="3"/>
  <c r="B338" i="3"/>
  <c r="C338" i="3"/>
  <c r="B339" i="3"/>
  <c r="C339" i="3"/>
  <c r="B340" i="3"/>
  <c r="C340" i="3"/>
  <c r="B341" i="3"/>
  <c r="C341" i="3"/>
  <c r="B342" i="3"/>
  <c r="C342" i="3"/>
  <c r="B343" i="3"/>
  <c r="C343" i="3"/>
  <c r="B344" i="3"/>
  <c r="C344" i="3"/>
  <c r="B345" i="3"/>
  <c r="C345" i="3"/>
  <c r="B346" i="3"/>
  <c r="C346" i="3"/>
  <c r="B347" i="3"/>
  <c r="C347" i="3"/>
  <c r="B348" i="3"/>
  <c r="C348" i="3"/>
  <c r="B349" i="3"/>
  <c r="C349" i="3"/>
  <c r="B350" i="3"/>
  <c r="C350" i="3"/>
  <c r="B351" i="3"/>
  <c r="C351" i="3"/>
  <c r="B352" i="3"/>
  <c r="C352" i="3"/>
  <c r="B353" i="3"/>
  <c r="C353" i="3"/>
  <c r="B354" i="3"/>
  <c r="C354" i="3"/>
  <c r="B355" i="3"/>
  <c r="C355" i="3"/>
  <c r="B356" i="3"/>
  <c r="C356" i="3"/>
  <c r="B357" i="3"/>
  <c r="C357" i="3"/>
  <c r="B358" i="3"/>
  <c r="C358" i="3"/>
  <c r="B359" i="3"/>
  <c r="C359" i="3"/>
  <c r="B360" i="3"/>
  <c r="C360" i="3"/>
  <c r="B361" i="3"/>
  <c r="C361" i="3"/>
  <c r="B362" i="3"/>
  <c r="C362" i="3"/>
  <c r="B363" i="3"/>
  <c r="C363" i="3"/>
  <c r="B364" i="3"/>
  <c r="C364" i="3"/>
  <c r="B365" i="3"/>
  <c r="C365" i="3"/>
  <c r="B366" i="3"/>
  <c r="C366" i="3"/>
  <c r="B367" i="3"/>
  <c r="C367" i="3"/>
  <c r="B368" i="3"/>
  <c r="C368" i="3"/>
  <c r="B369" i="3"/>
  <c r="C369" i="3"/>
  <c r="B370" i="3"/>
  <c r="C370" i="3"/>
  <c r="B371" i="3"/>
  <c r="C371" i="3"/>
  <c r="B372" i="3"/>
  <c r="C372" i="3"/>
  <c r="B373" i="3"/>
  <c r="C373" i="3"/>
  <c r="B374" i="3"/>
  <c r="C374" i="3"/>
  <c r="B375" i="3"/>
  <c r="C375" i="3"/>
  <c r="B376" i="3"/>
  <c r="C376" i="3"/>
  <c r="B377" i="3"/>
  <c r="C377" i="3"/>
  <c r="B378" i="3"/>
  <c r="C378" i="3"/>
  <c r="B379" i="3"/>
  <c r="C379" i="3"/>
  <c r="B380" i="3"/>
  <c r="C380" i="3"/>
  <c r="B381" i="3"/>
  <c r="C381" i="3"/>
  <c r="B382" i="3"/>
  <c r="C382" i="3"/>
  <c r="B383" i="3"/>
  <c r="C383" i="3"/>
  <c r="B384" i="3"/>
  <c r="C384" i="3"/>
  <c r="B385" i="3"/>
  <c r="C385" i="3"/>
  <c r="B386" i="3"/>
  <c r="C386" i="3"/>
  <c r="B387" i="3"/>
  <c r="C387" i="3"/>
  <c r="B388" i="3"/>
  <c r="C388" i="3"/>
  <c r="B389" i="3"/>
  <c r="C389" i="3"/>
  <c r="B390" i="3"/>
  <c r="C390" i="3"/>
  <c r="B391" i="3"/>
  <c r="C391" i="3"/>
  <c r="B392" i="3"/>
  <c r="C392" i="3"/>
  <c r="B393" i="3"/>
  <c r="C393" i="3"/>
  <c r="B394" i="3"/>
  <c r="C394" i="3"/>
  <c r="B395" i="3"/>
  <c r="C395" i="3"/>
  <c r="B396" i="3"/>
  <c r="C396" i="3"/>
  <c r="B397" i="3"/>
  <c r="C397" i="3"/>
  <c r="B398" i="3"/>
  <c r="C398" i="3"/>
  <c r="B399" i="3"/>
  <c r="C399" i="3"/>
  <c r="B400" i="3"/>
  <c r="C400" i="3"/>
  <c r="B401" i="3"/>
  <c r="C401" i="3"/>
  <c r="B402" i="3"/>
  <c r="C402" i="3"/>
  <c r="B403" i="3"/>
  <c r="C403" i="3"/>
  <c r="B404" i="3"/>
  <c r="C404" i="3"/>
  <c r="B405" i="3"/>
  <c r="C405" i="3"/>
  <c r="B406" i="3"/>
  <c r="C406" i="3"/>
  <c r="B407" i="3"/>
  <c r="C407" i="3"/>
  <c r="B408" i="3"/>
  <c r="C408" i="3"/>
  <c r="B409" i="3"/>
  <c r="C409" i="3"/>
  <c r="B410" i="3"/>
  <c r="C410" i="3"/>
  <c r="B411" i="3"/>
  <c r="C411" i="3"/>
  <c r="B412" i="3"/>
  <c r="C412" i="3"/>
  <c r="B413" i="3"/>
  <c r="C413" i="3"/>
  <c r="B414" i="3"/>
  <c r="C414" i="3"/>
  <c r="B415" i="3"/>
  <c r="C415" i="3"/>
  <c r="B416" i="3"/>
  <c r="C416" i="3"/>
  <c r="B417" i="3"/>
  <c r="C417" i="3"/>
  <c r="B418" i="3"/>
  <c r="C418" i="3"/>
  <c r="B419" i="3"/>
  <c r="C419" i="3"/>
  <c r="B420" i="3"/>
  <c r="C420" i="3"/>
  <c r="B421" i="3"/>
  <c r="C421" i="3"/>
  <c r="B422" i="3"/>
  <c r="C422" i="3"/>
  <c r="B423" i="3"/>
  <c r="C423" i="3"/>
  <c r="B424" i="3"/>
  <c r="C424" i="3"/>
  <c r="B425" i="3"/>
  <c r="C425" i="3"/>
  <c r="B426" i="3"/>
  <c r="C426" i="3"/>
  <c r="B427" i="3"/>
  <c r="C427" i="3"/>
  <c r="B428" i="3"/>
  <c r="C428" i="3"/>
  <c r="B429" i="3"/>
  <c r="C429" i="3"/>
  <c r="B430" i="3"/>
  <c r="C430" i="3"/>
  <c r="B431" i="3"/>
  <c r="C431" i="3"/>
  <c r="B432" i="3"/>
  <c r="C432" i="3"/>
  <c r="B433" i="3"/>
  <c r="C433" i="3"/>
  <c r="B434" i="3"/>
  <c r="C434" i="3"/>
  <c r="B435" i="3"/>
  <c r="C435" i="3"/>
  <c r="B436" i="3"/>
  <c r="C436" i="3"/>
  <c r="B437" i="3"/>
  <c r="C437" i="3"/>
  <c r="B438" i="3"/>
  <c r="C438" i="3"/>
  <c r="B439" i="3"/>
  <c r="C439" i="3"/>
  <c r="B440" i="3"/>
  <c r="C440" i="3"/>
  <c r="B441" i="3"/>
  <c r="C441" i="3"/>
  <c r="B442" i="3"/>
  <c r="C442" i="3"/>
  <c r="B443" i="3"/>
  <c r="C443" i="3"/>
  <c r="B444" i="3"/>
  <c r="C444" i="3"/>
  <c r="B445" i="3"/>
  <c r="C445" i="3"/>
  <c r="B446" i="3"/>
  <c r="C446" i="3"/>
  <c r="B447" i="3"/>
  <c r="C447" i="3"/>
  <c r="B448" i="3"/>
  <c r="C448" i="3"/>
  <c r="B449" i="3"/>
  <c r="C449" i="3"/>
  <c r="B450" i="3"/>
  <c r="C450" i="3"/>
  <c r="B451" i="3"/>
  <c r="C451" i="3"/>
  <c r="B452" i="3"/>
  <c r="C452" i="3"/>
  <c r="B453" i="3"/>
  <c r="C453" i="3"/>
  <c r="B454" i="3"/>
  <c r="C454" i="3"/>
  <c r="B455" i="3"/>
  <c r="C455" i="3"/>
  <c r="B456" i="3"/>
  <c r="C456" i="3"/>
  <c r="B457" i="3"/>
  <c r="C457" i="3"/>
  <c r="B458" i="3"/>
  <c r="C458" i="3"/>
  <c r="B459" i="3"/>
  <c r="C459" i="3"/>
  <c r="B460" i="3"/>
  <c r="C460" i="3"/>
  <c r="B461" i="3"/>
  <c r="C461" i="3"/>
  <c r="B462" i="3"/>
  <c r="C462" i="3"/>
  <c r="B463" i="3"/>
  <c r="C463" i="3"/>
  <c r="B464" i="3"/>
  <c r="C464" i="3"/>
  <c r="B465" i="3"/>
  <c r="C465" i="3"/>
  <c r="B466" i="3"/>
  <c r="C466" i="3"/>
  <c r="B467" i="3"/>
  <c r="C467" i="3"/>
  <c r="B468" i="3"/>
  <c r="C468" i="3"/>
  <c r="B469" i="3"/>
  <c r="C469" i="3"/>
  <c r="B470" i="3"/>
  <c r="C470" i="3"/>
  <c r="B471" i="3"/>
  <c r="C471" i="3"/>
  <c r="B472" i="3"/>
  <c r="C472" i="3"/>
  <c r="B473" i="3"/>
  <c r="C473" i="3"/>
  <c r="B474" i="3"/>
  <c r="C474" i="3"/>
  <c r="B475" i="3"/>
  <c r="C475" i="3"/>
  <c r="B476" i="3"/>
  <c r="C476" i="3"/>
  <c r="B477" i="3"/>
  <c r="C477" i="3"/>
  <c r="B478" i="3"/>
  <c r="C478" i="3"/>
  <c r="B479" i="3"/>
  <c r="C479" i="3"/>
  <c r="B480" i="3"/>
  <c r="C480" i="3"/>
  <c r="B481" i="3"/>
  <c r="C481" i="3"/>
  <c r="B482" i="3"/>
  <c r="C482" i="3"/>
  <c r="B483" i="3"/>
  <c r="C483" i="3"/>
  <c r="B484" i="3"/>
  <c r="C484" i="3"/>
  <c r="B485" i="3"/>
  <c r="C485" i="3"/>
  <c r="B486" i="3"/>
  <c r="C486" i="3"/>
  <c r="B487" i="3"/>
  <c r="C487" i="3"/>
  <c r="B488" i="3"/>
  <c r="C488" i="3"/>
  <c r="B489" i="3"/>
  <c r="C489" i="3"/>
  <c r="B490" i="3"/>
  <c r="C490" i="3"/>
  <c r="B491" i="3"/>
  <c r="C491" i="3"/>
  <c r="B492" i="3"/>
  <c r="C492" i="3"/>
  <c r="B493" i="3"/>
  <c r="C493" i="3"/>
  <c r="B494" i="3"/>
  <c r="C494" i="3"/>
  <c r="B495" i="3"/>
  <c r="C495" i="3"/>
  <c r="B496" i="3"/>
  <c r="C496" i="3"/>
  <c r="B497" i="3"/>
  <c r="C497" i="3"/>
  <c r="B498" i="3"/>
  <c r="C498" i="3"/>
  <c r="B499" i="3"/>
  <c r="C499" i="3"/>
  <c r="B500" i="3"/>
  <c r="C500" i="3"/>
  <c r="B501" i="3"/>
  <c r="C501" i="3"/>
  <c r="B502" i="3"/>
  <c r="C502" i="3"/>
  <c r="B503" i="3"/>
  <c r="C503" i="3"/>
  <c r="B504" i="3"/>
  <c r="C504" i="3"/>
  <c r="B505" i="3"/>
  <c r="C505" i="3"/>
  <c r="B506" i="3"/>
  <c r="C506" i="3"/>
  <c r="B507" i="3"/>
  <c r="C507" i="3"/>
  <c r="B508" i="3"/>
  <c r="C508" i="3"/>
  <c r="B509" i="3"/>
  <c r="C509" i="3"/>
  <c r="B510" i="3"/>
  <c r="C510" i="3"/>
  <c r="B511" i="3"/>
  <c r="C511" i="3"/>
  <c r="B512" i="3"/>
  <c r="C512" i="3"/>
  <c r="B513" i="3"/>
  <c r="C513" i="3"/>
  <c r="B514" i="3"/>
  <c r="C514" i="3"/>
  <c r="B515" i="3"/>
  <c r="C515" i="3"/>
  <c r="B516" i="3"/>
  <c r="C516" i="3"/>
  <c r="B517" i="3"/>
  <c r="C517" i="3"/>
  <c r="B518" i="3"/>
  <c r="C518" i="3"/>
  <c r="B519" i="3"/>
  <c r="C519" i="3"/>
  <c r="B520" i="3"/>
  <c r="C520" i="3"/>
  <c r="B521" i="3"/>
  <c r="C521" i="3"/>
  <c r="B522" i="3"/>
  <c r="C522" i="3"/>
  <c r="B523" i="3"/>
  <c r="C523" i="3"/>
  <c r="B524" i="3"/>
  <c r="C524" i="3"/>
  <c r="B525" i="3"/>
  <c r="C525" i="3"/>
  <c r="B526" i="3"/>
  <c r="C526" i="3"/>
  <c r="B527" i="3"/>
  <c r="C527" i="3"/>
  <c r="B528" i="3"/>
  <c r="C528" i="3"/>
  <c r="B529" i="3"/>
  <c r="C529" i="3"/>
  <c r="B530" i="3"/>
  <c r="C530" i="3"/>
  <c r="B531" i="3"/>
  <c r="C531" i="3"/>
  <c r="B532" i="3"/>
  <c r="C532" i="3"/>
  <c r="B533" i="3"/>
  <c r="C533" i="3"/>
  <c r="B534" i="3"/>
  <c r="C534" i="3"/>
  <c r="B535" i="3"/>
  <c r="C535" i="3"/>
  <c r="B536" i="3"/>
  <c r="C536" i="3"/>
  <c r="B537" i="3"/>
  <c r="C537" i="3"/>
  <c r="B538" i="3"/>
  <c r="C538" i="3"/>
  <c r="B539" i="3"/>
  <c r="C539" i="3"/>
  <c r="B540" i="3"/>
  <c r="C540" i="3"/>
  <c r="B541" i="3"/>
  <c r="C541" i="3"/>
  <c r="B542" i="3"/>
  <c r="C542" i="3"/>
  <c r="B543" i="3"/>
  <c r="C543" i="3"/>
  <c r="B544" i="3"/>
  <c r="C544" i="3"/>
  <c r="B545" i="3"/>
  <c r="C545" i="3"/>
  <c r="B546" i="3"/>
  <c r="C546" i="3"/>
  <c r="B547" i="3"/>
  <c r="C547" i="3"/>
  <c r="B548" i="3"/>
  <c r="C548" i="3"/>
  <c r="B549" i="3"/>
  <c r="C549" i="3"/>
  <c r="B550" i="3"/>
  <c r="C550" i="3"/>
  <c r="B551" i="3"/>
  <c r="C551" i="3"/>
  <c r="B552" i="3"/>
  <c r="C552" i="3"/>
  <c r="B553" i="3"/>
  <c r="C553" i="3"/>
  <c r="B554" i="3"/>
  <c r="C554" i="3"/>
  <c r="B555" i="3"/>
  <c r="C555" i="3"/>
  <c r="B556" i="3"/>
  <c r="C556" i="3"/>
  <c r="B557" i="3"/>
  <c r="C557" i="3"/>
  <c r="B558" i="3"/>
  <c r="C558" i="3"/>
  <c r="B559" i="3"/>
  <c r="C559" i="3"/>
  <c r="B560" i="3"/>
  <c r="C560" i="3"/>
  <c r="B561" i="3"/>
  <c r="C561" i="3"/>
  <c r="B562" i="3"/>
  <c r="C562" i="3"/>
  <c r="B563" i="3"/>
  <c r="C563" i="3"/>
  <c r="B564" i="3"/>
  <c r="C564" i="3"/>
  <c r="B565" i="3"/>
  <c r="C565" i="3"/>
  <c r="B566" i="3"/>
  <c r="C566" i="3"/>
  <c r="B567" i="3"/>
  <c r="C567" i="3"/>
  <c r="B568" i="3"/>
  <c r="C568" i="3"/>
  <c r="B569" i="3"/>
  <c r="C569" i="3"/>
  <c r="B570" i="3"/>
  <c r="C570" i="3"/>
  <c r="B571" i="3"/>
  <c r="C571" i="3"/>
  <c r="B572" i="3"/>
  <c r="C572" i="3"/>
  <c r="B573" i="3"/>
  <c r="C573" i="3"/>
  <c r="B574" i="3"/>
  <c r="C574" i="3"/>
  <c r="B575" i="3"/>
  <c r="C575" i="3"/>
  <c r="B576" i="3"/>
  <c r="C576" i="3"/>
  <c r="B577" i="3"/>
  <c r="C577" i="3"/>
  <c r="B578" i="3"/>
  <c r="C578" i="3"/>
  <c r="B579" i="3"/>
  <c r="C579" i="3"/>
  <c r="B580" i="3"/>
  <c r="C580" i="3"/>
  <c r="B581" i="3"/>
  <c r="C581" i="3"/>
  <c r="B582" i="3"/>
  <c r="C582" i="3"/>
  <c r="B583" i="3"/>
  <c r="C583" i="3"/>
  <c r="B584" i="3"/>
  <c r="C584" i="3"/>
  <c r="B585" i="3"/>
  <c r="C585" i="3"/>
  <c r="B586" i="3"/>
  <c r="C586" i="3"/>
  <c r="B587" i="3"/>
  <c r="C587" i="3"/>
  <c r="B588" i="3"/>
  <c r="C588" i="3"/>
  <c r="B589" i="3"/>
  <c r="C589" i="3"/>
  <c r="B590" i="3"/>
  <c r="C590" i="3"/>
  <c r="B591" i="3"/>
  <c r="C591" i="3"/>
  <c r="B592" i="3"/>
  <c r="C592" i="3"/>
  <c r="B593" i="3"/>
  <c r="C593" i="3"/>
  <c r="B594" i="3"/>
  <c r="C594" i="3"/>
  <c r="B595" i="3"/>
  <c r="C595" i="3"/>
  <c r="B596" i="3"/>
  <c r="C596" i="3"/>
  <c r="B597" i="3"/>
  <c r="C597" i="3"/>
  <c r="B598" i="3"/>
  <c r="C598" i="3"/>
  <c r="B599" i="3"/>
  <c r="C599" i="3"/>
  <c r="B600" i="3"/>
  <c r="C600" i="3"/>
  <c r="B601" i="3"/>
  <c r="C601" i="3"/>
  <c r="B602" i="3"/>
  <c r="C602" i="3"/>
  <c r="B603" i="3"/>
  <c r="C603" i="3"/>
  <c r="B604" i="3"/>
  <c r="C604" i="3"/>
  <c r="B605" i="3"/>
  <c r="C605" i="3"/>
  <c r="B606" i="3"/>
  <c r="C606" i="3"/>
  <c r="B607" i="3"/>
  <c r="C607" i="3"/>
  <c r="B608" i="3"/>
  <c r="C608" i="3"/>
  <c r="B609" i="3"/>
  <c r="C609" i="3"/>
  <c r="B610" i="3"/>
  <c r="C610" i="3"/>
  <c r="B611" i="3"/>
  <c r="C611" i="3"/>
  <c r="B612" i="3"/>
  <c r="C612" i="3"/>
  <c r="B613" i="3"/>
  <c r="C613" i="3"/>
  <c r="B614" i="3"/>
  <c r="C614" i="3"/>
  <c r="B615" i="3"/>
  <c r="C615" i="3"/>
  <c r="B616" i="3"/>
  <c r="C616" i="3"/>
  <c r="B617" i="3"/>
  <c r="C617" i="3"/>
  <c r="B618" i="3"/>
  <c r="C618" i="3"/>
  <c r="B619" i="3"/>
  <c r="C619" i="3"/>
  <c r="B620" i="3"/>
  <c r="C620" i="3"/>
  <c r="B621" i="3"/>
  <c r="C621" i="3"/>
  <c r="B622" i="3"/>
  <c r="C622" i="3"/>
  <c r="B623" i="3"/>
  <c r="C623" i="3"/>
  <c r="B624" i="3"/>
  <c r="C624" i="3"/>
  <c r="B625" i="3"/>
  <c r="C625" i="3"/>
  <c r="B626" i="3"/>
  <c r="C626" i="3"/>
  <c r="B627" i="3"/>
  <c r="C627" i="3"/>
  <c r="B628" i="3"/>
  <c r="C628" i="3"/>
  <c r="B629" i="3"/>
  <c r="C629" i="3"/>
  <c r="B630" i="3"/>
  <c r="C630" i="3"/>
  <c r="B631" i="3"/>
  <c r="C631" i="3"/>
  <c r="B632" i="3"/>
  <c r="C632" i="3"/>
  <c r="B633" i="3"/>
  <c r="C633" i="3"/>
  <c r="B634" i="3"/>
  <c r="C634" i="3"/>
  <c r="B635" i="3"/>
  <c r="C635" i="3"/>
  <c r="B636" i="3"/>
  <c r="C636" i="3"/>
  <c r="B637" i="3"/>
  <c r="C637" i="3"/>
  <c r="B638" i="3"/>
  <c r="C638" i="3"/>
  <c r="B639" i="3"/>
  <c r="C639" i="3"/>
  <c r="B640" i="3"/>
  <c r="C640" i="3"/>
  <c r="B641" i="3"/>
  <c r="C641" i="3"/>
  <c r="B642" i="3"/>
  <c r="C642" i="3"/>
  <c r="B643" i="3"/>
  <c r="C643" i="3"/>
  <c r="B644" i="3"/>
  <c r="C644" i="3"/>
  <c r="B645" i="3"/>
  <c r="C645" i="3"/>
  <c r="B646" i="3"/>
  <c r="C646" i="3"/>
  <c r="B647" i="3"/>
  <c r="C647" i="3"/>
  <c r="B648" i="3"/>
  <c r="C648" i="3"/>
  <c r="B649" i="3"/>
  <c r="C649" i="3"/>
  <c r="B650" i="3"/>
  <c r="C650" i="3"/>
  <c r="B651" i="3"/>
  <c r="C651" i="3"/>
  <c r="B652" i="3"/>
  <c r="C652" i="3"/>
  <c r="B653" i="3"/>
  <c r="C653" i="3"/>
  <c r="B654" i="3"/>
  <c r="C654" i="3"/>
  <c r="B655" i="3"/>
  <c r="C655" i="3"/>
  <c r="B656" i="3"/>
  <c r="C656" i="3"/>
  <c r="B657" i="3"/>
  <c r="C657" i="3"/>
  <c r="B658" i="3"/>
  <c r="C658" i="3"/>
  <c r="B659" i="3"/>
  <c r="C659" i="3"/>
  <c r="B660" i="3"/>
  <c r="C660" i="3"/>
  <c r="B661" i="3"/>
  <c r="C661" i="3"/>
  <c r="B662" i="3"/>
  <c r="C662" i="3"/>
  <c r="B663" i="3"/>
  <c r="C663" i="3"/>
  <c r="B664" i="3"/>
  <c r="C664" i="3"/>
  <c r="B665" i="3"/>
  <c r="C665" i="3"/>
  <c r="B666" i="3"/>
  <c r="C666" i="3"/>
  <c r="B667" i="3"/>
  <c r="C667" i="3"/>
  <c r="B668" i="3"/>
  <c r="C668" i="3"/>
  <c r="B669" i="3"/>
  <c r="C669" i="3"/>
  <c r="B670" i="3"/>
  <c r="C670" i="3"/>
  <c r="B671" i="3"/>
  <c r="C671" i="3"/>
  <c r="B672" i="3"/>
  <c r="C672" i="3"/>
  <c r="B673" i="3"/>
  <c r="C673" i="3"/>
  <c r="B674" i="3"/>
  <c r="C674" i="3"/>
  <c r="B675" i="3"/>
  <c r="C675" i="3"/>
  <c r="B676" i="3"/>
  <c r="C676" i="3"/>
  <c r="B677" i="3"/>
  <c r="C677" i="3"/>
  <c r="B678" i="3"/>
  <c r="C678" i="3"/>
  <c r="B679" i="3"/>
  <c r="C679" i="3"/>
  <c r="B680" i="3"/>
  <c r="C680" i="3"/>
  <c r="B681" i="3"/>
  <c r="C681" i="3"/>
  <c r="B682" i="3"/>
  <c r="C682" i="3"/>
  <c r="B683" i="3"/>
  <c r="C683" i="3"/>
  <c r="B684" i="3"/>
  <c r="C684" i="3"/>
  <c r="B685" i="3"/>
  <c r="C685" i="3"/>
  <c r="B686" i="3"/>
  <c r="C686" i="3"/>
  <c r="B687" i="3"/>
  <c r="C687" i="3"/>
  <c r="B688" i="3"/>
  <c r="C688" i="3"/>
  <c r="B689" i="3"/>
  <c r="C689" i="3"/>
  <c r="B690" i="3"/>
  <c r="C690" i="3"/>
  <c r="B691" i="3"/>
  <c r="C691" i="3"/>
  <c r="B692" i="3"/>
  <c r="C692" i="3"/>
  <c r="B693" i="3"/>
  <c r="C693" i="3"/>
  <c r="B694" i="3"/>
  <c r="C694" i="3"/>
  <c r="B695" i="3"/>
  <c r="C695" i="3"/>
  <c r="B696" i="3"/>
  <c r="C696" i="3"/>
  <c r="B697" i="3"/>
  <c r="C697" i="3"/>
  <c r="B698" i="3"/>
  <c r="C698" i="3"/>
  <c r="B699" i="3"/>
  <c r="C699" i="3"/>
  <c r="B700" i="3"/>
  <c r="C700" i="3"/>
  <c r="B701" i="3"/>
  <c r="C701" i="3"/>
  <c r="B702" i="3"/>
  <c r="C702" i="3"/>
  <c r="B703" i="3"/>
  <c r="C703" i="3"/>
  <c r="B704" i="3"/>
  <c r="C704" i="3"/>
  <c r="B705" i="3"/>
  <c r="C705" i="3"/>
  <c r="K45" i="1"/>
  <c r="L45" i="1" s="1"/>
  <c r="C6" i="3"/>
  <c r="K46" i="1"/>
  <c r="O46" i="1" s="1"/>
  <c r="B7" i="3"/>
  <c r="C7" i="3"/>
  <c r="K47" i="1"/>
  <c r="O47" i="1" s="1"/>
  <c r="B8" i="3"/>
  <c r="C8" i="3"/>
  <c r="K48" i="1"/>
  <c r="L48" i="1" s="1"/>
  <c r="C9" i="3"/>
  <c r="K49" i="1"/>
  <c r="O49" i="1" s="1"/>
  <c r="B10" i="3"/>
  <c r="C10" i="3"/>
  <c r="K50" i="1"/>
  <c r="B11" i="3"/>
  <c r="C11" i="3"/>
  <c r="K51" i="1"/>
  <c r="O51" i="1" s="1"/>
  <c r="C12" i="3"/>
  <c r="K52" i="1"/>
  <c r="O52" i="1" s="1"/>
  <c r="B13" i="3"/>
  <c r="C13" i="3"/>
  <c r="K53" i="1"/>
  <c r="B14" i="3"/>
  <c r="K54" i="1"/>
  <c r="L54" i="1" s="1"/>
  <c r="K55" i="1"/>
  <c r="L55" i="1" s="1"/>
  <c r="K56" i="1"/>
  <c r="O56" i="1"/>
  <c r="K57" i="1"/>
  <c r="O57" i="1" s="1"/>
  <c r="K58" i="1"/>
  <c r="O58" i="1" s="1"/>
  <c r="C19" i="3"/>
  <c r="K59" i="1"/>
  <c r="O59" i="1" s="1"/>
  <c r="K60" i="1"/>
  <c r="L60" i="1" s="1"/>
  <c r="K61" i="1"/>
  <c r="O61" i="1" s="1"/>
  <c r="C22" i="3"/>
  <c r="K62" i="1"/>
  <c r="O62" i="1" s="1"/>
  <c r="C23" i="3"/>
  <c r="K63" i="1"/>
  <c r="O63" i="1" s="1"/>
  <c r="C24" i="3"/>
  <c r="K64" i="1"/>
  <c r="O64" i="1" s="1"/>
  <c r="C25" i="3"/>
  <c r="K65" i="1"/>
  <c r="O65" i="1" s="1"/>
  <c r="C26" i="3"/>
  <c r="K66" i="1"/>
  <c r="K67" i="1"/>
  <c r="O67" i="1" s="1"/>
  <c r="K68" i="1"/>
  <c r="C29" i="3"/>
  <c r="K69" i="1"/>
  <c r="L69" i="1" s="1"/>
  <c r="K70" i="1"/>
  <c r="O70" i="1" s="1"/>
  <c r="K71" i="1"/>
  <c r="O71" i="1" s="1"/>
  <c r="K72" i="1"/>
  <c r="L72" i="1" s="1"/>
  <c r="K73" i="1"/>
  <c r="K74" i="1"/>
  <c r="O74" i="1" s="1"/>
  <c r="K75" i="1"/>
  <c r="L75" i="1" s="1"/>
  <c r="K76" i="1"/>
  <c r="K77" i="1"/>
  <c r="L77" i="1" s="1"/>
  <c r="K78" i="1"/>
  <c r="L78" i="1" s="1"/>
  <c r="K79" i="1"/>
  <c r="K80" i="1"/>
  <c r="L80" i="1" s="1"/>
  <c r="K81" i="1"/>
  <c r="O81" i="1" s="1"/>
  <c r="K82" i="1"/>
  <c r="L82" i="1" s="1"/>
  <c r="K83" i="1"/>
  <c r="L83" i="1" s="1"/>
  <c r="K84" i="1"/>
  <c r="L84" i="1" s="1"/>
  <c r="K85" i="1"/>
  <c r="O85" i="1" s="1"/>
  <c r="K86" i="1"/>
  <c r="O86" i="1" s="1"/>
  <c r="K87" i="1"/>
  <c r="O87" i="1" s="1"/>
  <c r="K88" i="1"/>
  <c r="K89" i="1"/>
  <c r="L89" i="1" s="1"/>
  <c r="K90" i="1"/>
  <c r="L90" i="1" s="1"/>
  <c r="K91" i="1"/>
  <c r="O91" i="1" s="1"/>
  <c r="K92" i="1"/>
  <c r="L92" i="1" s="1"/>
  <c r="K93" i="1"/>
  <c r="K94" i="1"/>
  <c r="L94" i="1" s="1"/>
  <c r="K95" i="1"/>
  <c r="O95" i="1" s="1"/>
  <c r="K96" i="1"/>
  <c r="K97" i="1"/>
  <c r="L97" i="1" s="1"/>
  <c r="K98" i="1"/>
  <c r="L98" i="1" s="1"/>
  <c r="K99" i="1"/>
  <c r="L99" i="1" s="1"/>
  <c r="K100" i="1"/>
  <c r="L100" i="1" s="1"/>
  <c r="K101" i="1"/>
  <c r="L101" i="1" s="1"/>
  <c r="K102" i="1"/>
  <c r="O102" i="1" s="1"/>
  <c r="K103" i="1"/>
  <c r="O103" i="1" s="1"/>
  <c r="K104" i="1"/>
  <c r="O104" i="1" s="1"/>
  <c r="K105" i="1"/>
  <c r="O105" i="1" s="1"/>
  <c r="K106" i="1"/>
  <c r="O106" i="1"/>
  <c r="K107" i="1"/>
  <c r="O107" i="1" s="1"/>
  <c r="K108" i="1"/>
  <c r="K109" i="1"/>
  <c r="L109" i="1" s="1"/>
  <c r="K110" i="1"/>
  <c r="K111" i="1"/>
  <c r="K112" i="1"/>
  <c r="L112" i="1" s="1"/>
  <c r="K113" i="1"/>
  <c r="L113" i="1" s="1"/>
  <c r="K114" i="1"/>
  <c r="K115" i="1"/>
  <c r="L115" i="1" s="1"/>
  <c r="K116" i="1"/>
  <c r="O116" i="1" s="1"/>
  <c r="K117" i="1"/>
  <c r="L117" i="1" s="1"/>
  <c r="K118" i="1"/>
  <c r="O118" i="1" s="1"/>
  <c r="K119" i="1"/>
  <c r="O119" i="1" s="1"/>
  <c r="K120" i="1"/>
  <c r="L120" i="1" s="1"/>
  <c r="K121" i="1"/>
  <c r="L121" i="1" s="1"/>
  <c r="K122" i="1"/>
  <c r="L122" i="1" s="1"/>
  <c r="K123" i="1"/>
  <c r="L123" i="1" s="1"/>
  <c r="K124" i="1"/>
  <c r="O124" i="1" s="1"/>
  <c r="K125" i="1"/>
  <c r="O125" i="1" s="1"/>
  <c r="K126" i="1"/>
  <c r="L126" i="1" s="1"/>
  <c r="K127" i="1"/>
  <c r="K128" i="1"/>
  <c r="L128" i="1" s="1"/>
  <c r="K129" i="1"/>
  <c r="O129" i="1" s="1"/>
  <c r="K130" i="1"/>
  <c r="O130" i="1" s="1"/>
  <c r="K131" i="1"/>
  <c r="O131" i="1" s="1"/>
  <c r="K132" i="1"/>
  <c r="O132" i="1" s="1"/>
  <c r="K133" i="1"/>
  <c r="K134" i="1"/>
  <c r="L134" i="1" s="1"/>
  <c r="K135" i="1"/>
  <c r="L135" i="1" s="1"/>
  <c r="K136" i="1"/>
  <c r="L136" i="1" s="1"/>
  <c r="K137" i="1"/>
  <c r="O137" i="1" s="1"/>
  <c r="K138" i="1"/>
  <c r="O138" i="1" s="1"/>
  <c r="K139" i="1"/>
  <c r="O139" i="1" s="1"/>
  <c r="K140" i="1"/>
  <c r="K141" i="1"/>
  <c r="O141" i="1" s="1"/>
  <c r="K142" i="1"/>
  <c r="O142" i="1" s="1"/>
  <c r="K143" i="1"/>
  <c r="K144" i="1"/>
  <c r="L144" i="1" s="1"/>
  <c r="K145" i="1"/>
  <c r="O145" i="1" s="1"/>
  <c r="K146" i="1"/>
  <c r="O146" i="1" s="1"/>
  <c r="K147" i="1"/>
  <c r="L147" i="1" s="1"/>
  <c r="K148" i="1"/>
  <c r="O148" i="1" s="1"/>
  <c r="K149" i="1"/>
  <c r="L149" i="1" s="1"/>
  <c r="K150" i="1"/>
  <c r="O150" i="1" s="1"/>
  <c r="K151" i="1"/>
  <c r="O151" i="1" s="1"/>
  <c r="K152" i="1"/>
  <c r="L152" i="1" s="1"/>
  <c r="K153" i="1"/>
  <c r="O153" i="1" s="1"/>
  <c r="K154" i="1"/>
  <c r="L154" i="1" s="1"/>
  <c r="K155" i="1"/>
  <c r="O155" i="1" s="1"/>
  <c r="K156" i="1"/>
  <c r="L156" i="1" s="1"/>
  <c r="K157" i="1"/>
  <c r="L157" i="1" s="1"/>
  <c r="K158" i="1"/>
  <c r="L158" i="1" s="1"/>
  <c r="K159" i="1"/>
  <c r="O159" i="1" s="1"/>
  <c r="K160" i="1"/>
  <c r="O160" i="1" s="1"/>
  <c r="K161" i="1"/>
  <c r="L161" i="1" s="1"/>
  <c r="K162" i="1"/>
  <c r="O162" i="1" s="1"/>
  <c r="K163" i="1"/>
  <c r="O163" i="1" s="1"/>
  <c r="K164" i="1"/>
  <c r="O164" i="1" s="1"/>
  <c r="K165" i="1"/>
  <c r="O165" i="1" s="1"/>
  <c r="K166" i="1"/>
  <c r="L166" i="1" s="1"/>
  <c r="K167" i="1"/>
  <c r="O167" i="1" s="1"/>
  <c r="K168" i="1"/>
  <c r="L168" i="1" s="1"/>
  <c r="K169" i="1"/>
  <c r="O169" i="1" s="1"/>
  <c r="K170" i="1"/>
  <c r="O170" i="1" s="1"/>
  <c r="K171" i="1"/>
  <c r="K172" i="1"/>
  <c r="O172" i="1" s="1"/>
  <c r="K173" i="1"/>
  <c r="O173" i="1" s="1"/>
  <c r="K174" i="1"/>
  <c r="O174" i="1" s="1"/>
  <c r="K175" i="1"/>
  <c r="O175" i="1" s="1"/>
  <c r="K176" i="1"/>
  <c r="L176" i="1" s="1"/>
  <c r="K177" i="1"/>
  <c r="L177" i="1" s="1"/>
  <c r="K178" i="1"/>
  <c r="L178" i="1" s="1"/>
  <c r="K179" i="1"/>
  <c r="O179" i="1" s="1"/>
  <c r="K180" i="1"/>
  <c r="O180" i="1" s="1"/>
  <c r="K181" i="1"/>
  <c r="L181" i="1" s="1"/>
  <c r="K182" i="1"/>
  <c r="L182" i="1" s="1"/>
  <c r="K183" i="1"/>
  <c r="L183" i="1" s="1"/>
  <c r="K184" i="1"/>
  <c r="O184" i="1" s="1"/>
  <c r="K185" i="1"/>
  <c r="O185" i="1" s="1"/>
  <c r="K186" i="1"/>
  <c r="O186" i="1" s="1"/>
  <c r="K187" i="1"/>
  <c r="O187" i="1" s="1"/>
  <c r="K188" i="1"/>
  <c r="O188" i="1" s="1"/>
  <c r="K189" i="1"/>
  <c r="O189" i="1" s="1"/>
  <c r="K190" i="1"/>
  <c r="L190" i="1" s="1"/>
  <c r="K191" i="1"/>
  <c r="L191" i="1" s="1"/>
  <c r="K192" i="1"/>
  <c r="O192" i="1" s="1"/>
  <c r="K193" i="1"/>
  <c r="O193" i="1" s="1"/>
  <c r="K194" i="1"/>
  <c r="L194" i="1" s="1"/>
  <c r="K195" i="1"/>
  <c r="K196" i="1"/>
  <c r="L196" i="1" s="1"/>
  <c r="K197" i="1"/>
  <c r="O197" i="1" s="1"/>
  <c r="K198" i="1"/>
  <c r="L198" i="1" s="1"/>
  <c r="K199" i="1"/>
  <c r="L199" i="1" s="1"/>
  <c r="K200" i="1"/>
  <c r="L200" i="1" s="1"/>
  <c r="K201" i="1"/>
  <c r="K202" i="1"/>
  <c r="O202" i="1" s="1"/>
  <c r="K203" i="1"/>
  <c r="L203" i="1" s="1"/>
  <c r="K204" i="1"/>
  <c r="L204" i="1" s="1"/>
  <c r="K205" i="1"/>
  <c r="L205" i="1" s="1"/>
  <c r="K206" i="1"/>
  <c r="L206" i="1" s="1"/>
  <c r="K207" i="1"/>
  <c r="L207" i="1" s="1"/>
  <c r="K208" i="1"/>
  <c r="L208" i="1" s="1"/>
  <c r="K209" i="1"/>
  <c r="O209" i="1" s="1"/>
  <c r="L209" i="1"/>
  <c r="K210" i="1"/>
  <c r="L210" i="1" s="1"/>
  <c r="K211" i="1"/>
  <c r="O211" i="1" s="1"/>
  <c r="K212" i="1"/>
  <c r="O212" i="1" s="1"/>
  <c r="K213" i="1"/>
  <c r="L213" i="1" s="1"/>
  <c r="K214" i="1"/>
  <c r="O214" i="1" s="1"/>
  <c r="K215" i="1"/>
  <c r="O215" i="1" s="1"/>
  <c r="K216" i="1"/>
  <c r="L216" i="1" s="1"/>
  <c r="K217" i="1"/>
  <c r="O217" i="1" s="1"/>
  <c r="K218" i="1"/>
  <c r="L218" i="1" s="1"/>
  <c r="K219" i="1"/>
  <c r="O219" i="1" s="1"/>
  <c r="K220" i="1"/>
  <c r="L220" i="1" s="1"/>
  <c r="K221" i="1"/>
  <c r="K222" i="1"/>
  <c r="L222" i="1" s="1"/>
  <c r="K223" i="1"/>
  <c r="K224" i="1"/>
  <c r="L224" i="1" s="1"/>
  <c r="K225" i="1"/>
  <c r="O225" i="1" s="1"/>
  <c r="K226" i="1"/>
  <c r="L226" i="1" s="1"/>
  <c r="K227" i="1"/>
  <c r="K228" i="1"/>
  <c r="L228" i="1" s="1"/>
  <c r="K229" i="1"/>
  <c r="O229" i="1" s="1"/>
  <c r="K230" i="1"/>
  <c r="K231" i="1"/>
  <c r="O231" i="1" s="1"/>
  <c r="K232" i="1"/>
  <c r="K233" i="1"/>
  <c r="O233" i="1" s="1"/>
  <c r="K234" i="1"/>
  <c r="L234" i="1" s="1"/>
  <c r="K235" i="1"/>
  <c r="L235" i="1" s="1"/>
  <c r="K236" i="1"/>
  <c r="K237" i="1"/>
  <c r="L237" i="1" s="1"/>
  <c r="K238" i="1"/>
  <c r="K239" i="1"/>
  <c r="O239" i="1" s="1"/>
  <c r="K240" i="1"/>
  <c r="O240" i="1" s="1"/>
  <c r="K241" i="1"/>
  <c r="L241" i="1"/>
  <c r="K242" i="1"/>
  <c r="O242" i="1" s="1"/>
  <c r="K243" i="1"/>
  <c r="O243" i="1" s="1"/>
  <c r="K244" i="1"/>
  <c r="O244" i="1" s="1"/>
  <c r="K245" i="1"/>
  <c r="O245" i="1" s="1"/>
  <c r="K246" i="1"/>
  <c r="O246" i="1" s="1"/>
  <c r="K247" i="1"/>
  <c r="L247" i="1" s="1"/>
  <c r="K248" i="1"/>
  <c r="O248" i="1" s="1"/>
  <c r="K249" i="1"/>
  <c r="O249" i="1" s="1"/>
  <c r="K250" i="1"/>
  <c r="O250" i="1" s="1"/>
  <c r="K251" i="1"/>
  <c r="O251" i="1" s="1"/>
  <c r="K252" i="1"/>
  <c r="O252" i="1" s="1"/>
  <c r="K253" i="1"/>
  <c r="L253" i="1" s="1"/>
  <c r="K254" i="1"/>
  <c r="O254" i="1" s="1"/>
  <c r="K255" i="1"/>
  <c r="K256" i="1"/>
  <c r="O256" i="1" s="1"/>
  <c r="L256" i="1"/>
  <c r="K257" i="1"/>
  <c r="K44" i="1"/>
  <c r="L44" i="1" s="1"/>
  <c r="B5" i="3"/>
  <c r="B22" i="3"/>
  <c r="K43" i="1"/>
  <c r="O43" i="1" s="1"/>
  <c r="K42" i="1"/>
  <c r="C21" i="3"/>
  <c r="N51" i="1"/>
  <c r="B20" i="3"/>
  <c r="B16" i="3"/>
  <c r="C18" i="3"/>
  <c r="B17" i="3"/>
  <c r="B19" i="3"/>
  <c r="B15" i="3"/>
  <c r="C5" i="3"/>
  <c r="I36" i="2"/>
  <c r="B12" i="3"/>
  <c r="B23" i="3"/>
  <c r="B25" i="3"/>
  <c r="C17" i="3"/>
  <c r="C28" i="3"/>
  <c r="B18" i="3"/>
  <c r="C14" i="3"/>
  <c r="B21" i="3"/>
  <c r="C16" i="3"/>
  <c r="C15" i="3"/>
  <c r="C27" i="3"/>
  <c r="C20" i="3"/>
  <c r="B9" i="3"/>
  <c r="B6" i="3"/>
  <c r="L102" i="1"/>
  <c r="O241" i="1"/>
  <c r="O190" i="1"/>
  <c r="L189" i="1"/>
  <c r="L86" i="1"/>
  <c r="L56" i="1"/>
  <c r="O83" i="1"/>
  <c r="O77" i="1"/>
  <c r="O120" i="1"/>
  <c r="O230" i="1"/>
  <c r="L230" i="1"/>
  <c r="L175" i="1"/>
  <c r="O147" i="1"/>
  <c r="L141" i="1"/>
  <c r="L219" i="1"/>
  <c r="O158" i="1"/>
  <c r="L153" i="1"/>
  <c r="L239" i="1"/>
  <c r="L91" i="1"/>
  <c r="L137" i="1"/>
  <c r="L106" i="1"/>
  <c r="O216" i="1" l="1"/>
  <c r="O213" i="1"/>
  <c r="L187" i="1"/>
  <c r="O144" i="1"/>
  <c r="O97" i="1"/>
  <c r="O45" i="1"/>
  <c r="O203" i="1"/>
  <c r="L129" i="1"/>
  <c r="L71" i="1"/>
  <c r="L58" i="1"/>
  <c r="L249" i="1"/>
  <c r="L233" i="1"/>
  <c r="O222" i="1"/>
  <c r="L162" i="1"/>
  <c r="L116" i="1"/>
  <c r="O234" i="1"/>
  <c r="O126" i="1"/>
  <c r="L118" i="1"/>
  <c r="O168" i="1"/>
  <c r="L184" i="1"/>
  <c r="L46" i="1"/>
  <c r="O99" i="1"/>
  <c r="L64" i="1"/>
  <c r="L62" i="1"/>
  <c r="O44" i="1"/>
  <c r="O237" i="1"/>
  <c r="L231" i="1"/>
  <c r="O228" i="1"/>
  <c r="L150" i="1"/>
  <c r="L124" i="1"/>
  <c r="O92" i="1"/>
  <c r="L193" i="1"/>
  <c r="O178" i="1"/>
  <c r="L148" i="1"/>
  <c r="L145" i="1"/>
  <c r="O112" i="1"/>
  <c r="O60" i="1"/>
  <c r="L159" i="1"/>
  <c r="L211" i="1"/>
  <c r="L67" i="1"/>
  <c r="L251" i="1"/>
  <c r="O226" i="1"/>
  <c r="O220" i="1"/>
  <c r="L217" i="1"/>
  <c r="O205" i="1"/>
  <c r="L169" i="1"/>
  <c r="O166" i="1"/>
  <c r="O156" i="1"/>
  <c r="O122" i="1"/>
  <c r="O100" i="1"/>
  <c r="O90" i="1"/>
  <c r="O84" i="1"/>
  <c r="O54" i="1"/>
  <c r="O128" i="1"/>
  <c r="O94" i="1"/>
  <c r="L163" i="1"/>
  <c r="L240" i="1"/>
  <c r="L243" i="1"/>
  <c r="O235" i="1"/>
  <c r="B706" i="3"/>
  <c r="L15" i="1" s="1"/>
  <c r="O152" i="1"/>
  <c r="O69" i="1"/>
  <c r="L155" i="1"/>
  <c r="O253" i="1"/>
  <c r="L61" i="1"/>
  <c r="L131" i="1"/>
  <c r="O247" i="1"/>
  <c r="O224" i="1"/>
  <c r="L197" i="1"/>
  <c r="L180" i="1"/>
  <c r="L164" i="1"/>
  <c r="L125" i="1"/>
  <c r="O123" i="1"/>
  <c r="O121" i="1"/>
  <c r="L119" i="1"/>
  <c r="O117" i="1"/>
  <c r="L57" i="1"/>
  <c r="O55" i="1"/>
  <c r="O236" i="1"/>
  <c r="L236" i="1"/>
  <c r="O143" i="1"/>
  <c r="L143" i="1"/>
  <c r="L114" i="1"/>
  <c r="O114" i="1"/>
  <c r="O154" i="1"/>
  <c r="L85" i="1"/>
  <c r="O171" i="1"/>
  <c r="L171" i="1"/>
  <c r="O96" i="1"/>
  <c r="L96" i="1"/>
  <c r="O93" i="1"/>
  <c r="L93" i="1"/>
  <c r="C706" i="3"/>
  <c r="O255" i="1"/>
  <c r="L255" i="1"/>
  <c r="L195" i="1"/>
  <c r="O195" i="1"/>
  <c r="L111" i="1"/>
  <c r="O111" i="1"/>
  <c r="L79" i="1"/>
  <c r="O79" i="1"/>
  <c r="O76" i="1"/>
  <c r="L76" i="1"/>
  <c r="L257" i="1"/>
  <c r="O257" i="1"/>
  <c r="O238" i="1"/>
  <c r="L238" i="1"/>
  <c r="L227" i="1"/>
  <c r="O227" i="1"/>
  <c r="O201" i="1"/>
  <c r="L201" i="1"/>
  <c r="O127" i="1"/>
  <c r="L127" i="1"/>
  <c r="L110" i="1"/>
  <c r="O110" i="1"/>
  <c r="O88" i="1"/>
  <c r="L88" i="1"/>
  <c r="O53" i="1"/>
  <c r="L53" i="1"/>
  <c r="O50" i="1"/>
  <c r="L50" i="1"/>
  <c r="L225" i="1"/>
  <c r="L42" i="1"/>
  <c r="O42" i="1"/>
  <c r="O232" i="1"/>
  <c r="L232" i="1"/>
  <c r="L221" i="1"/>
  <c r="O221" i="1"/>
  <c r="L47" i="1"/>
  <c r="L229" i="1"/>
  <c r="O223" i="1"/>
  <c r="L223" i="1"/>
  <c r="O176" i="1"/>
  <c r="L173" i="1"/>
  <c r="O140" i="1"/>
  <c r="L140" i="1"/>
  <c r="O108" i="1"/>
  <c r="L108" i="1"/>
  <c r="O98" i="1"/>
  <c r="O73" i="1"/>
  <c r="L73" i="1"/>
  <c r="O161" i="1"/>
  <c r="O208" i="1"/>
  <c r="L185" i="1"/>
  <c r="L215" i="1"/>
  <c r="L245" i="1"/>
  <c r="L174" i="1"/>
  <c r="O181" i="1"/>
  <c r="O157" i="1"/>
  <c r="L133" i="1"/>
  <c r="O133" i="1"/>
  <c r="L66" i="1"/>
  <c r="O66" i="1"/>
  <c r="L87" i="1"/>
  <c r="O48" i="1"/>
  <c r="L170" i="1"/>
  <c r="O149" i="1"/>
  <c r="O75" i="1"/>
  <c r="L160" i="1"/>
  <c r="L151" i="1"/>
  <c r="O135" i="1"/>
  <c r="L104" i="1"/>
  <c r="L95" i="1"/>
  <c r="L130" i="1"/>
  <c r="L74" i="1"/>
  <c r="O89" i="1"/>
  <c r="O109" i="1"/>
  <c r="L63" i="1"/>
  <c r="L167" i="1"/>
  <c r="L165" i="1"/>
  <c r="L43" i="1"/>
  <c r="O207" i="1"/>
  <c r="O199" i="1"/>
  <c r="O191" i="1"/>
  <c r="O182" i="1"/>
  <c r="L172" i="1"/>
  <c r="L68" i="1"/>
  <c r="O68" i="1"/>
  <c r="L139" i="1"/>
  <c r="L81" i="1"/>
  <c r="M1" i="1"/>
  <c r="O78" i="1"/>
  <c r="K745" i="1"/>
  <c r="I1" i="1" s="1"/>
  <c r="L250" i="1"/>
  <c r="L244" i="1"/>
  <c r="O134" i="1"/>
  <c r="L179" i="1"/>
  <c r="O218" i="1"/>
  <c r="L142" i="1"/>
  <c r="L214" i="1"/>
  <c r="L59" i="1"/>
  <c r="L132" i="1"/>
  <c r="L212" i="1"/>
  <c r="O80" i="1"/>
  <c r="L248" i="1"/>
  <c r="O72" i="1"/>
  <c r="L252" i="1"/>
  <c r="O113" i="1"/>
  <c r="L52" i="1"/>
  <c r="O200" i="1"/>
  <c r="L70" i="1"/>
  <c r="O204" i="1"/>
  <c r="O101" i="1"/>
  <c r="L51" i="1"/>
  <c r="L138" i="1"/>
  <c r="O196" i="1"/>
  <c r="L192" i="1"/>
  <c r="L254" i="1"/>
  <c r="O183" i="1"/>
  <c r="O115" i="1"/>
  <c r="O82" i="1"/>
  <c r="L186" i="1"/>
  <c r="L107" i="1"/>
  <c r="L246" i="1"/>
  <c r="L65" i="1"/>
  <c r="O136" i="1"/>
  <c r="L49" i="1"/>
  <c r="L242" i="1"/>
  <c r="O206" i="1"/>
  <c r="O198" i="1"/>
  <c r="L105" i="1"/>
  <c r="L202" i="1"/>
  <c r="O194" i="1"/>
  <c r="L188" i="1"/>
  <c r="O177" i="1"/>
  <c r="O210" i="1"/>
  <c r="L146" i="1"/>
  <c r="L103" i="1"/>
  <c r="E706" i="3" l="1"/>
  <c r="L13" i="1"/>
  <c r="L14" i="1"/>
</calcChain>
</file>

<file path=xl/sharedStrings.xml><?xml version="1.0" encoding="utf-8"?>
<sst xmlns="http://schemas.openxmlformats.org/spreadsheetml/2006/main" count="143" uniqueCount="78">
  <si>
    <t>KC Registered Name</t>
  </si>
  <si>
    <t>Date of Birth</t>
  </si>
  <si>
    <t>Details of Owner</t>
  </si>
  <si>
    <t>Title</t>
  </si>
  <si>
    <t>Surname</t>
  </si>
  <si>
    <t>Forename</t>
  </si>
  <si>
    <t>Address</t>
  </si>
  <si>
    <t>Postcode</t>
  </si>
  <si>
    <t>Email</t>
  </si>
  <si>
    <t xml:space="preserve">Small </t>
  </si>
  <si>
    <t>Medium</t>
  </si>
  <si>
    <t>Large</t>
  </si>
  <si>
    <t>Agility</t>
  </si>
  <si>
    <t>Clear</t>
  </si>
  <si>
    <t>1st</t>
  </si>
  <si>
    <t>2nd</t>
  </si>
  <si>
    <t>3rd</t>
  </si>
  <si>
    <t>4th</t>
  </si>
  <si>
    <t>5th</t>
  </si>
  <si>
    <t>6th</t>
  </si>
  <si>
    <t>7th</t>
  </si>
  <si>
    <t>8th</t>
  </si>
  <si>
    <t>9th</t>
  </si>
  <si>
    <t>10th</t>
  </si>
  <si>
    <t>Details of Dog</t>
  </si>
  <si>
    <t>Clear round</t>
  </si>
  <si>
    <t>Bronze</t>
  </si>
  <si>
    <t>Silver</t>
  </si>
  <si>
    <t>Gold</t>
  </si>
  <si>
    <t>Breed</t>
  </si>
  <si>
    <t>Points</t>
  </si>
  <si>
    <t>The requirements for the three levels of warrant, Bronze, Silver and Gold are:</t>
  </si>
  <si>
    <t>Mr</t>
  </si>
  <si>
    <t>Mrs</t>
  </si>
  <si>
    <t>Miss</t>
  </si>
  <si>
    <t>Ms</t>
  </si>
  <si>
    <t>Dr</t>
  </si>
  <si>
    <t>Total points</t>
  </si>
  <si>
    <t>N/A</t>
  </si>
  <si>
    <t>Clear Round</t>
  </si>
  <si>
    <t>200 points (minimum of 50 points in Agility)</t>
  </si>
  <si>
    <t>400 points (minimum of 100 points in Agility)</t>
  </si>
  <si>
    <t>800 points (minimum of 200 points in Agility)</t>
  </si>
  <si>
    <t>CHOOSE FROM THE DROP DOWN LIST</t>
  </si>
  <si>
    <t>TYPE THE DATE AND NAME OF THE SHOW HERE</t>
  </si>
  <si>
    <t>THE NUMBER OF POINTS YOU AND YOUR DOG HAVE WON WILL BE AUTOMATICALLY CALCULATED - YOU CANNOT ENTER DATA IN THESE COLUMNS</t>
  </si>
  <si>
    <t>Jumping</t>
  </si>
  <si>
    <t>Agility Warrant Record 
&amp; Claim Form</t>
  </si>
  <si>
    <t>Example Agility Show</t>
  </si>
  <si>
    <t>to Grade (for combined or graded classes)</t>
  </si>
  <si>
    <t>Type*</t>
  </si>
  <si>
    <t>Grade*</t>
  </si>
  <si>
    <t>Northern Example Club</t>
  </si>
  <si>
    <t>CHOOSE FROM THE DROP DOWN OPTIONS IN EACH COLUMN BELOW
PLEASE ONLY INCLUDE CLEAR ROUNDS COMPLETED WITHIN THE COURSE TIME</t>
  </si>
  <si>
    <t>-2</t>
  </si>
  <si>
    <t>-3</t>
  </si>
  <si>
    <t>-4</t>
  </si>
  <si>
    <t>-5</t>
  </si>
  <si>
    <t>-6</t>
  </si>
  <si>
    <t>-7</t>
  </si>
  <si>
    <t>Show date*</t>
  </si>
  <si>
    <t>Show*</t>
  </si>
  <si>
    <t>Special Classes such as Helter Skelter, ABC, Juniors, Allsorts etc do not count for Agility Warrant Points</t>
  </si>
  <si>
    <t>Result
(for 11th place and below, pick Clear Round)</t>
  </si>
  <si>
    <t>Measured height of dog</t>
  </si>
  <si>
    <t>Total:</t>
  </si>
  <si>
    <t>Last Warrant Achieved (Bronze/Silver):</t>
  </si>
  <si>
    <t>Agility Points gained:</t>
  </si>
  <si>
    <t>Jumping Points gained:</t>
  </si>
  <si>
    <t>Issue Date of Warrant:</t>
  </si>
  <si>
    <t>If you have already claimed your Bronze or Silver Agility Warrant, please enter the number of Agility and Jumping points you had achieved here to enable you to continue recording your future achievements in the table below without having to type out all the previous achievements again.</t>
  </si>
  <si>
    <r>
      <t xml:space="preserve">This form will allow you to keep a record of all your Agility Warrant qualifying results and will alert you when you have achieved your Bronze, Silver or Gold Agility Warrant in the red box above.
This form has been protected so that you can only input information in the areas that are coloured blue.  Some of the information you can add in yourself and some of the information must be selected from a drop down list  Any fields marked with an * are mandatory and must be completed for the points to be calculated. 
If you have difficulty using this file please contact the office at </t>
    </r>
    <r>
      <rPr>
        <b/>
        <sz val="11"/>
        <color rgb="FF006954"/>
        <rFont val="Calibri"/>
        <family val="2"/>
        <scheme val="minor"/>
      </rPr>
      <t>SASS@thekennelclub.org.uk</t>
    </r>
    <r>
      <rPr>
        <sz val="11"/>
        <color rgb="FF006954"/>
        <rFont val="Calibri"/>
        <family val="2"/>
        <scheme val="minor"/>
      </rPr>
      <t xml:space="preserve">
When the message appears in the red box that you have reached the necessary number of points to achieve an Agility Warrant, email a copy of this form to us at </t>
    </r>
    <r>
      <rPr>
        <b/>
        <sz val="11"/>
        <color rgb="FF006954"/>
        <rFont val="Calibri"/>
        <family val="2"/>
        <scheme val="minor"/>
      </rPr>
      <t>SASS</t>
    </r>
    <r>
      <rPr>
        <b/>
        <sz val="11"/>
        <color rgb="FF006954"/>
        <rFont val="Calibri"/>
        <family val="2"/>
      </rPr>
      <t>@thekennelclub.org.uk</t>
    </r>
    <r>
      <rPr>
        <sz val="11"/>
        <color rgb="FF006954"/>
        <rFont val="Calibri"/>
        <family val="2"/>
        <scheme val="minor"/>
      </rPr>
      <t xml:space="preserve">  We will check the details and issue your Agility Warrant within three weeks.  
You should continue to use this form to record your dog's wins as it will alert you when your points indicate that you have gained Agility Warrants at higher levels.</t>
    </r>
  </si>
  <si>
    <t>NOTE: Please ensure that your name, your address and the details of your dog are all up to date with The Kennel Club Registrations department.  If it is not we will have to contact you for further details and this will result in a delay in processing your Agility Warrant.</t>
  </si>
  <si>
    <r>
      <t xml:space="preserve">Standard Agility Classes 
</t>
    </r>
    <r>
      <rPr>
        <b/>
        <sz val="9"/>
        <color rgb="FF006954"/>
        <rFont val="Calibri"/>
        <family val="2"/>
      </rPr>
      <t>(Clear round only)</t>
    </r>
  </si>
  <si>
    <r>
      <t xml:space="preserve">Standard Jumping Classes
</t>
    </r>
    <r>
      <rPr>
        <b/>
        <sz val="9"/>
        <color rgb="FF006954"/>
        <rFont val="Calibri"/>
        <family val="2"/>
      </rPr>
      <t>(Clear round only)</t>
    </r>
  </si>
  <si>
    <r>
      <t xml:space="preserve">The number of </t>
    </r>
    <r>
      <rPr>
        <b/>
        <i/>
        <sz val="11"/>
        <color rgb="FF006954"/>
        <rFont val="Calibri"/>
        <family val="2"/>
      </rPr>
      <t>Agility</t>
    </r>
    <r>
      <rPr>
        <b/>
        <sz val="11"/>
        <color rgb="FF006954"/>
        <rFont val="Calibri"/>
        <family val="2"/>
      </rPr>
      <t xml:space="preserve"> points you still require: </t>
    </r>
  </si>
  <si>
    <t>Kennel Club Registered Name</t>
  </si>
  <si>
    <t>Kennel Club Registration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</si>
</sst>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0"/>
      <name val="Calibri"/>
      <family val="2"/>
      <scheme val="minor"/>
    </font>
    <font>
      <b/>
      <sz val="11"/>
      <color theme="1"/>
      <name val="Calibri"/>
      <family val="2"/>
      <scheme val="minor"/>
    </font>
    <font>
      <i/>
      <sz val="11"/>
      <color theme="1"/>
      <name val="Calibri"/>
      <family val="2"/>
      <scheme val="minor"/>
    </font>
    <font>
      <b/>
      <sz val="26"/>
      <color rgb="FF008000"/>
      <name val="Calibri"/>
      <family val="2"/>
      <scheme val="minor"/>
    </font>
    <font>
      <sz val="11"/>
      <name val="Calibri"/>
      <family val="2"/>
      <scheme val="minor"/>
    </font>
    <font>
      <b/>
      <sz val="16"/>
      <color theme="0"/>
      <name val="Arial"/>
      <family val="2"/>
    </font>
    <font>
      <b/>
      <sz val="26"/>
      <color rgb="FFFF0000"/>
      <name val="Calibri"/>
      <family val="2"/>
      <scheme val="minor"/>
    </font>
    <font>
      <b/>
      <sz val="26"/>
      <color rgb="FF006954"/>
      <name val="Calibri"/>
      <family val="2"/>
      <scheme val="minor"/>
    </font>
    <font>
      <sz val="11"/>
      <color rgb="FF006954"/>
      <name val="Calibri"/>
      <family val="2"/>
      <scheme val="minor"/>
    </font>
    <font>
      <b/>
      <sz val="11"/>
      <color rgb="FF006954"/>
      <name val="Calibri"/>
      <family val="2"/>
      <scheme val="minor"/>
    </font>
    <font>
      <b/>
      <sz val="11"/>
      <color rgb="FF006954"/>
      <name val="Calibri"/>
      <family val="2"/>
    </font>
    <font>
      <b/>
      <sz val="9"/>
      <color rgb="FF006954"/>
      <name val="Calibri"/>
      <family val="2"/>
    </font>
    <font>
      <b/>
      <i/>
      <sz val="11"/>
      <color rgb="FF006954"/>
      <name val="Calibri"/>
      <family val="2"/>
    </font>
    <font>
      <b/>
      <sz val="12"/>
      <color rgb="FF006954"/>
      <name val="Calibri"/>
      <family val="2"/>
      <scheme val="minor"/>
    </font>
    <font>
      <sz val="11"/>
      <color rgb="FFA3E953"/>
      <name val="Calibri"/>
      <family val="2"/>
      <scheme val="minor"/>
    </font>
    <font>
      <b/>
      <sz val="11"/>
      <color rgb="FFA3E953"/>
      <name val="Calibri"/>
      <family val="2"/>
      <scheme val="minor"/>
    </font>
    <font>
      <i/>
      <sz val="11"/>
      <color rgb="FF006954"/>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A3E953"/>
        <bgColor indexed="64"/>
      </patternFill>
    </fill>
    <fill>
      <patternFill patternType="solid">
        <fgColor rgb="FF006954"/>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FF0000"/>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160">
    <xf numFmtId="0" fontId="0" fillId="0" borderId="0" xfId="0"/>
    <xf numFmtId="16" fontId="0" fillId="0" borderId="0" xfId="0" applyNumberFormat="1"/>
    <xf numFmtId="0" fontId="0" fillId="0" borderId="0" xfId="0" applyAlignment="1">
      <alignment horizontal="left"/>
    </xf>
    <xf numFmtId="0" fontId="0" fillId="2" borderId="0" xfId="0" applyFill="1" applyBorder="1" applyAlignment="1" applyProtection="1">
      <alignment vertical="top" wrapText="1"/>
    </xf>
    <xf numFmtId="0" fontId="2" fillId="2" borderId="0" xfId="0" applyFont="1" applyFill="1" applyBorder="1" applyAlignment="1" applyProtection="1">
      <alignment vertical="top" wrapText="1"/>
    </xf>
    <xf numFmtId="49" fontId="0" fillId="0" borderId="0" xfId="0" applyNumberFormat="1" applyAlignment="1">
      <alignment horizontal="left"/>
    </xf>
    <xf numFmtId="49" fontId="0" fillId="0" borderId="0" xfId="0" applyNumberFormat="1"/>
    <xf numFmtId="0" fontId="0" fillId="0" borderId="2" xfId="0" applyFont="1" applyFill="1" applyBorder="1" applyAlignment="1" applyProtection="1">
      <alignment vertical="top" wrapText="1"/>
    </xf>
    <xf numFmtId="0" fontId="0" fillId="0" borderId="6" xfId="0" applyFont="1" applyFill="1" applyBorder="1" applyAlignment="1" applyProtection="1">
      <alignment vertical="top" wrapText="1"/>
    </xf>
    <xf numFmtId="0" fontId="0" fillId="0" borderId="7"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2" borderId="0" xfId="0" applyFont="1" applyFill="1" applyBorder="1" applyAlignment="1" applyProtection="1">
      <alignment horizontal="center" vertical="top" wrapText="1"/>
    </xf>
    <xf numFmtId="0" fontId="0" fillId="2" borderId="0" xfId="0" applyFill="1" applyAlignment="1" applyProtection="1">
      <alignment vertical="top" wrapText="1"/>
    </xf>
    <xf numFmtId="0" fontId="4" fillId="2" borderId="0" xfId="0" applyFont="1" applyFill="1" applyAlignment="1" applyProtection="1">
      <alignment vertical="top" wrapText="1"/>
    </xf>
    <xf numFmtId="0" fontId="0" fillId="2" borderId="39" xfId="0" applyFill="1" applyBorder="1" applyAlignment="1" applyProtection="1">
      <alignment vertical="top" wrapText="1"/>
    </xf>
    <xf numFmtId="0" fontId="0" fillId="0" borderId="4" xfId="0" applyFont="1" applyFill="1" applyBorder="1" applyAlignment="1" applyProtection="1">
      <alignment vertical="top" wrapText="1"/>
    </xf>
    <xf numFmtId="0" fontId="1" fillId="2" borderId="0" xfId="0" applyFont="1" applyFill="1"/>
    <xf numFmtId="0" fontId="1" fillId="2" borderId="0" xfId="0" applyFont="1" applyFill="1" applyAlignment="1" applyProtection="1">
      <alignment vertical="top" wrapText="1"/>
    </xf>
    <xf numFmtId="16" fontId="1" fillId="2" borderId="0" xfId="0" applyNumberFormat="1" applyFont="1" applyFill="1"/>
    <xf numFmtId="0" fontId="1" fillId="2" borderId="0" xfId="0" applyFont="1" applyFill="1" applyAlignment="1">
      <alignment horizontal="left"/>
    </xf>
    <xf numFmtId="49" fontId="1" fillId="2" borderId="0" xfId="0" applyNumberFormat="1" applyFont="1" applyFill="1" applyAlignment="1">
      <alignment horizontal="left"/>
    </xf>
    <xf numFmtId="0" fontId="0" fillId="2" borderId="0" xfId="0" applyFill="1" applyAlignment="1" applyProtection="1">
      <alignment vertical="top" wrapText="1"/>
    </xf>
    <xf numFmtId="0" fontId="0" fillId="2" borderId="0" xfId="0" applyFill="1" applyAlignment="1" applyProtection="1">
      <alignment vertical="top" wrapText="1"/>
    </xf>
    <xf numFmtId="0" fontId="0" fillId="2" borderId="0" xfId="0" applyFill="1" applyBorder="1" applyAlignment="1" applyProtection="1">
      <alignment horizontal="left" vertical="top" wrapText="1"/>
    </xf>
    <xf numFmtId="0" fontId="0" fillId="2" borderId="0" xfId="0" applyFill="1" applyAlignment="1" applyProtection="1">
      <alignment vertical="top" wrapText="1"/>
    </xf>
    <xf numFmtId="0" fontId="7" fillId="2" borderId="0" xfId="0" applyFont="1" applyFill="1" applyBorder="1" applyAlignment="1" applyProtection="1">
      <alignment horizontal="center" vertical="top" wrapText="1"/>
    </xf>
    <xf numFmtId="0" fontId="0" fillId="2" borderId="0" xfId="0" applyFill="1" applyAlignment="1" applyProtection="1">
      <alignment vertical="top" wrapText="1"/>
    </xf>
    <xf numFmtId="0" fontId="6" fillId="3" borderId="40"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8" fillId="0" borderId="0" xfId="0" applyFont="1" applyFill="1" applyAlignment="1" applyProtection="1">
      <alignment horizontal="center" vertical="top" wrapText="1"/>
    </xf>
    <xf numFmtId="0" fontId="9" fillId="4" borderId="22" xfId="0" applyFont="1" applyFill="1" applyBorder="1" applyAlignment="1" applyProtection="1">
      <alignment horizontal="left" vertical="top" wrapText="1"/>
    </xf>
    <xf numFmtId="0" fontId="9" fillId="4" borderId="23" xfId="0" applyFont="1" applyFill="1" applyBorder="1" applyAlignment="1" applyProtection="1">
      <alignment horizontal="left" vertical="top" wrapText="1"/>
    </xf>
    <xf numFmtId="0" fontId="9" fillId="4" borderId="24" xfId="0" applyFont="1" applyFill="1" applyBorder="1" applyAlignment="1" applyProtection="1">
      <alignment horizontal="left" vertical="top" wrapText="1"/>
    </xf>
    <xf numFmtId="0" fontId="10" fillId="4" borderId="32" xfId="0" applyFont="1" applyFill="1" applyBorder="1" applyAlignment="1" applyProtection="1">
      <alignment horizontal="left" vertical="top" wrapText="1"/>
    </xf>
    <xf numFmtId="0" fontId="9" fillId="4" borderId="0" xfId="0" applyFont="1" applyFill="1" applyBorder="1" applyAlignment="1" applyProtection="1">
      <alignment horizontal="left" vertical="top" wrapText="1"/>
    </xf>
    <xf numFmtId="0" fontId="9" fillId="4" borderId="33" xfId="0" applyFont="1" applyFill="1" applyBorder="1" applyAlignment="1" applyProtection="1">
      <alignment horizontal="left" vertical="top" wrapText="1"/>
    </xf>
    <xf numFmtId="0" fontId="9" fillId="4" borderId="25" xfId="0" applyFont="1" applyFill="1" applyBorder="1" applyAlignment="1" applyProtection="1">
      <alignment horizontal="left" vertical="top" wrapText="1"/>
    </xf>
    <xf numFmtId="0" fontId="9" fillId="4" borderId="18" xfId="0" applyFont="1" applyFill="1" applyBorder="1" applyAlignment="1" applyProtection="1">
      <alignment horizontal="left" vertical="top" wrapText="1"/>
    </xf>
    <xf numFmtId="0" fontId="9" fillId="4" borderId="19" xfId="0" applyFont="1" applyFill="1" applyBorder="1" applyAlignment="1" applyProtection="1">
      <alignment horizontal="left" vertical="top" wrapText="1"/>
    </xf>
    <xf numFmtId="0" fontId="10" fillId="4" borderId="29" xfId="0" applyFont="1" applyFill="1" applyBorder="1" applyAlignment="1" applyProtection="1">
      <alignment vertical="top" wrapText="1"/>
    </xf>
    <xf numFmtId="0" fontId="10" fillId="4" borderId="34" xfId="0" applyFont="1" applyFill="1" applyBorder="1" applyAlignment="1" applyProtection="1">
      <alignment vertical="top" wrapText="1"/>
    </xf>
    <xf numFmtId="0" fontId="9" fillId="4" borderId="2" xfId="0" applyFont="1" applyFill="1" applyBorder="1" applyAlignment="1" applyProtection="1">
      <alignment vertical="top" wrapText="1"/>
    </xf>
    <xf numFmtId="0" fontId="9" fillId="4" borderId="3" xfId="0" applyFont="1" applyFill="1" applyBorder="1" applyAlignment="1" applyProtection="1">
      <alignment vertical="top" wrapText="1"/>
    </xf>
    <xf numFmtId="0" fontId="9" fillId="4" borderId="4" xfId="0" applyFont="1" applyFill="1" applyBorder="1" applyAlignment="1" applyProtection="1">
      <alignment vertical="top" wrapText="1"/>
    </xf>
    <xf numFmtId="0" fontId="9" fillId="4" borderId="5" xfId="0" applyFont="1" applyFill="1" applyBorder="1" applyAlignment="1" applyProtection="1">
      <alignment vertical="top" wrapText="1"/>
    </xf>
    <xf numFmtId="0" fontId="9" fillId="4" borderId="31" xfId="0" applyFont="1" applyFill="1" applyBorder="1" applyAlignment="1" applyProtection="1">
      <alignment vertical="top" wrapText="1"/>
    </xf>
    <xf numFmtId="0" fontId="9" fillId="4" borderId="6" xfId="0" applyFont="1" applyFill="1" applyBorder="1" applyAlignment="1" applyProtection="1">
      <alignment vertical="top" wrapText="1"/>
    </xf>
    <xf numFmtId="0" fontId="9" fillId="4" borderId="7" xfId="0" applyFont="1" applyFill="1" applyBorder="1" applyAlignment="1" applyProtection="1">
      <alignment vertical="top" wrapText="1"/>
    </xf>
    <xf numFmtId="0" fontId="10" fillId="4" borderId="35" xfId="0" applyFont="1" applyFill="1" applyBorder="1" applyAlignment="1" applyProtection="1">
      <alignment vertical="top" wrapText="1"/>
    </xf>
    <xf numFmtId="0" fontId="10" fillId="4" borderId="30" xfId="0" applyFont="1" applyFill="1" applyBorder="1" applyAlignment="1" applyProtection="1">
      <alignment vertical="top" wrapText="1"/>
    </xf>
    <xf numFmtId="0" fontId="10" fillId="4" borderId="31" xfId="0" applyFont="1" applyFill="1" applyBorder="1" applyAlignment="1" applyProtection="1">
      <alignment vertical="top" wrapText="1"/>
    </xf>
    <xf numFmtId="0" fontId="10" fillId="4" borderId="2" xfId="0" applyFont="1" applyFill="1" applyBorder="1" applyAlignment="1" applyProtection="1">
      <alignment vertical="top" wrapText="1"/>
    </xf>
    <xf numFmtId="0" fontId="9" fillId="4" borderId="21" xfId="0" applyFont="1" applyFill="1" applyBorder="1" applyAlignment="1" applyProtection="1">
      <alignment horizontal="left" vertical="top" wrapText="1"/>
    </xf>
    <xf numFmtId="0" fontId="9" fillId="4" borderId="13" xfId="0" applyFont="1" applyFill="1" applyBorder="1" applyAlignment="1" applyProtection="1">
      <alignment horizontal="left" vertical="top" wrapText="1"/>
    </xf>
    <xf numFmtId="0" fontId="9" fillId="4" borderId="3" xfId="0" applyFont="1" applyFill="1" applyBorder="1" applyAlignment="1" applyProtection="1">
      <alignment horizontal="left" vertical="top" wrapText="1"/>
    </xf>
    <xf numFmtId="0" fontId="10" fillId="4" borderId="4" xfId="0" applyFont="1" applyFill="1" applyBorder="1" applyAlignment="1" applyProtection="1">
      <alignment vertical="top" wrapText="1"/>
    </xf>
    <xf numFmtId="0" fontId="9" fillId="4" borderId="36" xfId="0" applyFont="1" applyFill="1" applyBorder="1" applyAlignment="1" applyProtection="1">
      <alignment horizontal="left" vertical="top" wrapText="1"/>
    </xf>
    <xf numFmtId="0" fontId="9" fillId="4" borderId="27" xfId="0" applyFont="1" applyFill="1" applyBorder="1" applyAlignment="1" applyProtection="1">
      <alignment horizontal="left" vertical="top" wrapText="1"/>
    </xf>
    <xf numFmtId="0" fontId="9" fillId="4" borderId="5" xfId="0" applyFont="1" applyFill="1" applyBorder="1" applyAlignment="1" applyProtection="1">
      <alignment horizontal="left" vertical="top" wrapText="1"/>
    </xf>
    <xf numFmtId="0" fontId="10" fillId="4" borderId="37" xfId="0" applyFont="1" applyFill="1" applyBorder="1" applyAlignment="1" applyProtection="1">
      <alignment horizontal="left" vertical="top" wrapText="1"/>
    </xf>
    <xf numFmtId="0" fontId="10" fillId="4" borderId="38" xfId="0" applyFont="1" applyFill="1" applyBorder="1" applyAlignment="1" applyProtection="1">
      <alignment horizontal="left" vertical="top" wrapText="1"/>
    </xf>
    <xf numFmtId="0" fontId="10" fillId="4" borderId="34" xfId="0" applyFont="1" applyFill="1" applyBorder="1" applyAlignment="1" applyProtection="1">
      <alignment horizontal="left" vertical="top" wrapText="1"/>
    </xf>
    <xf numFmtId="0" fontId="10" fillId="4" borderId="8" xfId="0" applyFont="1" applyFill="1" applyBorder="1" applyAlignment="1" applyProtection="1">
      <alignment horizontal="left" vertical="top" wrapText="1"/>
    </xf>
    <xf numFmtId="0" fontId="10" fillId="4" borderId="9" xfId="0" applyFont="1" applyFill="1" applyBorder="1" applyAlignment="1" applyProtection="1">
      <alignment horizontal="left" vertical="top" wrapText="1"/>
    </xf>
    <xf numFmtId="0" fontId="10" fillId="4" borderId="10" xfId="0" applyFont="1" applyFill="1" applyBorder="1" applyAlignment="1" applyProtection="1">
      <alignment horizontal="left" vertical="top" wrapText="1"/>
    </xf>
    <xf numFmtId="0" fontId="9" fillId="4" borderId="11" xfId="0" applyFont="1" applyFill="1" applyBorder="1" applyAlignment="1" applyProtection="1">
      <alignment horizontal="left" vertical="top" wrapText="1"/>
    </xf>
    <xf numFmtId="0" fontId="10" fillId="4" borderId="12" xfId="0" applyFont="1" applyFill="1" applyBorder="1" applyAlignment="1" applyProtection="1">
      <alignment horizontal="left" vertical="top" wrapText="1"/>
    </xf>
    <xf numFmtId="0" fontId="10" fillId="4" borderId="13"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0" fontId="9" fillId="4" borderId="6" xfId="0" applyFont="1" applyFill="1" applyBorder="1" applyAlignment="1" applyProtection="1">
      <alignment horizontal="left" vertical="top" wrapText="1"/>
    </xf>
    <xf numFmtId="0" fontId="10" fillId="4" borderId="26" xfId="0" applyFont="1" applyFill="1" applyBorder="1" applyAlignment="1" applyProtection="1">
      <alignment horizontal="left" vertical="top" wrapText="1"/>
    </xf>
    <xf numFmtId="0" fontId="10" fillId="4" borderId="27" xfId="0" applyFont="1" applyFill="1" applyBorder="1" applyAlignment="1" applyProtection="1">
      <alignment horizontal="left" vertical="top" wrapText="1"/>
    </xf>
    <xf numFmtId="0" fontId="10" fillId="4" borderId="28" xfId="0" applyFont="1" applyFill="1" applyBorder="1" applyAlignment="1" applyProtection="1">
      <alignment horizontal="left" vertical="top" wrapText="1"/>
    </xf>
    <xf numFmtId="0" fontId="9" fillId="4" borderId="7" xfId="0" applyFont="1" applyFill="1" applyBorder="1" applyAlignment="1" applyProtection="1">
      <alignment horizontal="left" vertical="top" wrapText="1"/>
    </xf>
    <xf numFmtId="0" fontId="14" fillId="4" borderId="22" xfId="0" applyFont="1" applyFill="1" applyBorder="1" applyAlignment="1" applyProtection="1">
      <alignment horizontal="center" vertical="center" wrapText="1"/>
    </xf>
    <xf numFmtId="0" fontId="14" fillId="4" borderId="23" xfId="0" applyFont="1" applyFill="1" applyBorder="1" applyAlignment="1" applyProtection="1">
      <alignment horizontal="center" vertical="center" wrapText="1"/>
    </xf>
    <xf numFmtId="0" fontId="14" fillId="4" borderId="24" xfId="0" applyFont="1" applyFill="1" applyBorder="1" applyAlignment="1" applyProtection="1">
      <alignment horizontal="center" vertical="center" wrapText="1"/>
    </xf>
    <xf numFmtId="0" fontId="14" fillId="4" borderId="32"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4" fillId="4" borderId="25" xfId="0" applyFont="1" applyFill="1" applyBorder="1" applyAlignment="1" applyProtection="1">
      <alignment horizontal="center" vertical="center" wrapText="1"/>
    </xf>
    <xf numFmtId="0" fontId="14" fillId="4" borderId="18" xfId="0" applyFont="1" applyFill="1" applyBorder="1" applyAlignment="1" applyProtection="1">
      <alignment horizontal="center" vertical="center" wrapText="1"/>
    </xf>
    <xf numFmtId="0" fontId="14" fillId="4" borderId="19" xfId="0" applyFont="1" applyFill="1" applyBorder="1" applyAlignment="1" applyProtection="1">
      <alignment horizontal="center" vertical="center" wrapText="1"/>
    </xf>
    <xf numFmtId="0" fontId="0" fillId="0" borderId="1"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15" fontId="0" fillId="0" borderId="21" xfId="0" applyNumberFormat="1"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0" fillId="0" borderId="27"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15" fillId="5" borderId="12" xfId="0" applyFont="1" applyFill="1" applyBorder="1" applyAlignment="1" applyProtection="1">
      <alignment horizontal="left" vertical="top" wrapText="1"/>
    </xf>
    <xf numFmtId="0" fontId="15" fillId="5" borderId="13" xfId="0" applyFont="1" applyFill="1" applyBorder="1" applyAlignment="1" applyProtection="1">
      <alignment horizontal="left" vertical="top" wrapText="1"/>
    </xf>
    <xf numFmtId="0" fontId="15" fillId="5" borderId="14" xfId="0" applyFont="1" applyFill="1" applyBorder="1" applyAlignment="1" applyProtection="1">
      <alignment horizontal="left" vertical="top" wrapText="1"/>
    </xf>
    <xf numFmtId="0" fontId="15" fillId="5" borderId="26" xfId="0" applyFont="1" applyFill="1" applyBorder="1" applyAlignment="1" applyProtection="1">
      <alignment horizontal="left" vertical="top" wrapText="1"/>
    </xf>
    <xf numFmtId="0" fontId="15" fillId="5" borderId="27" xfId="0" applyFont="1" applyFill="1" applyBorder="1" applyAlignment="1" applyProtection="1">
      <alignment horizontal="left" vertical="top" wrapText="1"/>
    </xf>
    <xf numFmtId="0" fontId="15" fillId="5" borderId="28" xfId="0" applyFont="1" applyFill="1" applyBorder="1" applyAlignment="1" applyProtection="1">
      <alignment horizontal="left" vertical="top" wrapText="1"/>
    </xf>
    <xf numFmtId="0" fontId="15" fillId="5" borderId="22" xfId="0" applyFont="1" applyFill="1" applyBorder="1" applyAlignment="1" applyProtection="1">
      <alignment vertical="top" wrapText="1"/>
    </xf>
    <xf numFmtId="0" fontId="15" fillId="5" borderId="23" xfId="0" applyFont="1" applyFill="1" applyBorder="1" applyAlignment="1" applyProtection="1">
      <alignment vertical="top" wrapText="1"/>
    </xf>
    <xf numFmtId="0" fontId="15" fillId="5" borderId="24" xfId="0" applyFont="1" applyFill="1" applyBorder="1" applyAlignment="1" applyProtection="1">
      <alignment vertical="top" wrapText="1"/>
    </xf>
    <xf numFmtId="0" fontId="0" fillId="0" borderId="15"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16" fillId="5" borderId="29" xfId="0" applyFont="1" applyFill="1" applyBorder="1" applyAlignment="1" applyProtection="1">
      <alignment horizontal="center" vertical="top" wrapText="1"/>
    </xf>
    <xf numFmtId="0" fontId="16" fillId="5" borderId="30" xfId="0" applyFont="1" applyFill="1" applyBorder="1" applyAlignment="1" applyProtection="1">
      <alignment horizontal="center" vertical="top" wrapText="1"/>
    </xf>
    <xf numFmtId="0" fontId="16" fillId="5" borderId="31" xfId="0" applyFont="1" applyFill="1" applyBorder="1" applyAlignment="1" applyProtection="1">
      <alignment horizontal="center" vertical="top" wrapText="1"/>
    </xf>
    <xf numFmtId="0" fontId="15" fillId="5" borderId="22" xfId="0" applyFont="1" applyFill="1" applyBorder="1" applyAlignment="1" applyProtection="1">
      <alignment horizontal="center" vertical="top" wrapText="1"/>
    </xf>
    <xf numFmtId="0" fontId="15" fillId="5" borderId="23" xfId="0" applyFont="1" applyFill="1" applyBorder="1" applyAlignment="1" applyProtection="1">
      <alignment horizontal="center" vertical="top" wrapText="1"/>
    </xf>
    <xf numFmtId="0" fontId="15" fillId="5" borderId="24" xfId="0" applyFont="1" applyFill="1" applyBorder="1" applyAlignment="1" applyProtection="1">
      <alignment horizontal="center" vertical="top" wrapText="1"/>
    </xf>
    <xf numFmtId="0" fontId="0" fillId="0" borderId="14" xfId="0" applyFill="1" applyBorder="1" applyAlignment="1" applyProtection="1">
      <alignment horizontal="left" vertical="top" wrapText="1"/>
      <protection locked="0"/>
    </xf>
    <xf numFmtId="0" fontId="0" fillId="0" borderId="6" xfId="0" applyFill="1" applyBorder="1" applyAlignment="1" applyProtection="1">
      <alignment horizontal="center" vertical="top" wrapText="1"/>
      <protection locked="0"/>
    </xf>
    <xf numFmtId="0" fontId="5" fillId="0" borderId="20" xfId="0" applyFont="1" applyFill="1" applyBorder="1" applyAlignment="1" applyProtection="1">
      <alignment horizontal="left" vertical="top" wrapText="1"/>
      <protection locked="0"/>
    </xf>
    <xf numFmtId="0" fontId="0" fillId="0" borderId="18" xfId="0" applyFill="1" applyBorder="1" applyAlignment="1" applyProtection="1">
      <alignment horizontal="left" vertical="top" wrapText="1"/>
    </xf>
    <xf numFmtId="0" fontId="0" fillId="0" borderId="20"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xf>
    <xf numFmtId="0" fontId="15" fillId="5" borderId="12" xfId="0" applyFont="1" applyFill="1" applyBorder="1" applyAlignment="1" applyProtection="1">
      <alignment horizontal="right" vertical="top" wrapText="1"/>
    </xf>
    <xf numFmtId="0" fontId="15" fillId="5" borderId="13" xfId="0" applyFont="1" applyFill="1" applyBorder="1" applyAlignment="1" applyProtection="1">
      <alignment horizontal="right" vertical="top" wrapText="1"/>
    </xf>
    <xf numFmtId="0" fontId="15" fillId="5" borderId="25" xfId="0" applyFont="1" applyFill="1" applyBorder="1" applyAlignment="1" applyProtection="1">
      <alignment horizontal="right" vertical="top" wrapText="1"/>
    </xf>
    <xf numFmtId="0" fontId="15" fillId="5" borderId="18" xfId="0" applyFont="1" applyFill="1" applyBorder="1" applyAlignment="1" applyProtection="1">
      <alignment horizontal="right" vertical="top" wrapText="1"/>
    </xf>
    <xf numFmtId="0" fontId="9" fillId="4" borderId="18" xfId="0" applyFont="1" applyFill="1" applyBorder="1" applyAlignment="1" applyProtection="1">
      <alignment horizontal="left" vertical="top" wrapText="1"/>
    </xf>
    <xf numFmtId="0" fontId="16" fillId="5" borderId="4" xfId="0" applyFont="1" applyFill="1" applyBorder="1" applyAlignment="1" applyProtection="1">
      <alignment vertical="top" wrapText="1"/>
    </xf>
    <xf numFmtId="0" fontId="16" fillId="5" borderId="15" xfId="0" applyFont="1" applyFill="1" applyBorder="1" applyAlignment="1" applyProtection="1">
      <alignment vertical="top" wrapText="1"/>
    </xf>
    <xf numFmtId="0" fontId="16" fillId="5" borderId="7" xfId="0" applyFont="1" applyFill="1" applyBorder="1" applyAlignment="1" applyProtection="1">
      <alignment vertical="top" wrapText="1"/>
    </xf>
    <xf numFmtId="0" fontId="16" fillId="5" borderId="15" xfId="0" applyFont="1" applyFill="1" applyBorder="1" applyAlignment="1" applyProtection="1">
      <alignment vertical="top" wrapText="1"/>
    </xf>
    <xf numFmtId="0" fontId="16" fillId="5" borderId="7" xfId="0" applyFont="1" applyFill="1" applyBorder="1" applyAlignment="1" applyProtection="1">
      <alignment vertical="top" wrapText="1"/>
    </xf>
    <xf numFmtId="0" fontId="3" fillId="0" borderId="0" xfId="0" applyFont="1" applyFill="1" applyBorder="1" applyAlignment="1" applyProtection="1">
      <alignment vertical="top" wrapText="1"/>
    </xf>
    <xf numFmtId="14" fontId="0" fillId="0" borderId="2" xfId="0" applyNumberFormat="1" applyFont="1" applyFill="1" applyBorder="1" applyAlignment="1" applyProtection="1">
      <alignment vertical="top" wrapText="1"/>
      <protection locked="0"/>
    </xf>
    <xf numFmtId="14" fontId="0" fillId="0" borderId="1" xfId="0" applyNumberFormat="1" applyFill="1" applyBorder="1" applyAlignment="1" applyProtection="1">
      <alignment vertical="top" wrapText="1"/>
      <protection locked="0"/>
    </xf>
    <xf numFmtId="0" fontId="0" fillId="0" borderId="6" xfId="0" applyFont="1" applyFill="1" applyBorder="1" applyAlignment="1" applyProtection="1">
      <alignment vertical="top" wrapText="1"/>
      <protection locked="0"/>
    </xf>
    <xf numFmtId="0" fontId="0" fillId="0" borderId="0" xfId="0" applyFont="1" applyFill="1" applyBorder="1" applyAlignment="1" applyProtection="1">
      <alignment vertical="top" wrapText="1"/>
    </xf>
    <xf numFmtId="0" fontId="0" fillId="0" borderId="2" xfId="0" applyFont="1" applyFill="1" applyBorder="1" applyAlignment="1" applyProtection="1">
      <alignment vertical="top" wrapText="1"/>
      <protection locked="0"/>
    </xf>
    <xf numFmtId="0" fontId="0" fillId="0" borderId="1" xfId="0" applyFont="1" applyFill="1" applyBorder="1" applyAlignment="1" applyProtection="1">
      <alignment vertical="top" wrapText="1"/>
      <protection locked="0"/>
    </xf>
    <xf numFmtId="49" fontId="0" fillId="0" borderId="1" xfId="0" applyNumberFormat="1" applyFont="1" applyFill="1" applyBorder="1" applyAlignment="1" applyProtection="1">
      <alignment vertical="top" wrapText="1"/>
      <protection locked="0"/>
    </xf>
    <xf numFmtId="0" fontId="0" fillId="0" borderId="6" xfId="0" applyFont="1" applyFill="1" applyBorder="1" applyAlignment="1" applyProtection="1">
      <alignment vertical="top" wrapText="1"/>
      <protection locked="0"/>
    </xf>
    <xf numFmtId="0" fontId="0" fillId="0" borderId="2" xfId="0" applyFill="1" applyBorder="1" applyAlignment="1" applyProtection="1">
      <alignment vertical="top" wrapText="1"/>
      <protection locked="0"/>
    </xf>
    <xf numFmtId="14" fontId="0" fillId="0" borderId="1" xfId="0" applyNumberFormat="1" applyFont="1" applyFill="1" applyBorder="1" applyAlignment="1" applyProtection="1">
      <alignment vertical="top" wrapText="1"/>
      <protection locked="0"/>
    </xf>
    <xf numFmtId="14" fontId="0" fillId="0" borderId="6" xfId="0" applyNumberFormat="1" applyFont="1" applyFill="1" applyBorder="1" applyAlignment="1" applyProtection="1">
      <alignment vertical="top" wrapText="1"/>
      <protection locked="0"/>
    </xf>
    <xf numFmtId="14" fontId="0" fillId="0" borderId="4" xfId="0" applyNumberFormat="1" applyFont="1" applyFill="1" applyBorder="1" applyAlignment="1" applyProtection="1">
      <alignment vertical="top" wrapText="1"/>
      <protection locked="0"/>
    </xf>
    <xf numFmtId="14" fontId="0" fillId="0" borderId="15" xfId="0" applyNumberFormat="1" applyFont="1" applyFill="1" applyBorder="1" applyAlignment="1" applyProtection="1">
      <alignment vertical="top" wrapText="1"/>
      <protection locked="0"/>
    </xf>
    <xf numFmtId="14" fontId="0" fillId="0" borderId="7" xfId="0" applyNumberFormat="1" applyFont="1" applyFill="1" applyBorder="1" applyAlignment="1" applyProtection="1">
      <alignment vertical="top" wrapText="1"/>
      <protection locked="0"/>
    </xf>
    <xf numFmtId="0" fontId="0" fillId="0" borderId="4" xfId="0" applyFont="1" applyFill="1" applyBorder="1" applyAlignment="1" applyProtection="1">
      <alignment vertical="top" wrapText="1"/>
      <protection locked="0"/>
    </xf>
    <xf numFmtId="0" fontId="0" fillId="0" borderId="15" xfId="0" applyFont="1" applyFill="1" applyBorder="1" applyAlignment="1" applyProtection="1">
      <alignment vertical="top" wrapText="1"/>
      <protection locked="0"/>
    </xf>
    <xf numFmtId="49" fontId="0" fillId="0" borderId="15" xfId="0" applyNumberFormat="1" applyFont="1" applyFill="1" applyBorder="1" applyAlignment="1" applyProtection="1">
      <alignment vertical="top" wrapText="1"/>
      <protection locked="0"/>
    </xf>
    <xf numFmtId="0" fontId="0" fillId="0" borderId="7" xfId="0" applyFont="1" applyFill="1" applyBorder="1" applyAlignment="1" applyProtection="1">
      <alignment vertical="top" wrapText="1"/>
      <protection locked="0"/>
    </xf>
    <xf numFmtId="0" fontId="0" fillId="0" borderId="0" xfId="0" applyFill="1" applyAlignment="1" applyProtection="1">
      <alignment vertical="top" wrapText="1"/>
    </xf>
    <xf numFmtId="0" fontId="17" fillId="4" borderId="16" xfId="0" applyFont="1" applyFill="1" applyBorder="1" applyAlignment="1" applyProtection="1">
      <alignment vertical="top" wrapText="1"/>
    </xf>
    <xf numFmtId="0" fontId="17" fillId="4" borderId="11" xfId="0" applyFont="1" applyFill="1" applyBorder="1" applyAlignment="1" applyProtection="1">
      <alignment vertical="top" wrapText="1"/>
    </xf>
    <xf numFmtId="0" fontId="17" fillId="4" borderId="2" xfId="0" applyFont="1" applyFill="1" applyBorder="1" applyAlignment="1" applyProtection="1">
      <alignment vertical="top" wrapText="1"/>
    </xf>
    <xf numFmtId="0" fontId="17" fillId="4" borderId="6" xfId="0" applyFont="1" applyFill="1" applyBorder="1" applyAlignment="1" applyProtection="1">
      <alignment vertical="top" wrapText="1"/>
    </xf>
    <xf numFmtId="0" fontId="17" fillId="4" borderId="17" xfId="0" applyFont="1" applyFill="1" applyBorder="1" applyAlignment="1" applyProtection="1">
      <alignment vertical="top" wrapText="1"/>
    </xf>
    <xf numFmtId="49" fontId="17" fillId="4" borderId="17" xfId="0" applyNumberFormat="1" applyFont="1" applyFill="1" applyBorder="1" applyAlignment="1" applyProtection="1">
      <alignment vertical="top" wrapText="1"/>
    </xf>
    <xf numFmtId="0" fontId="17" fillId="4" borderId="1" xfId="0" applyFont="1" applyFill="1" applyBorder="1" applyAlignment="1" applyProtection="1">
      <alignment vertical="top" wrapText="1"/>
    </xf>
    <xf numFmtId="49" fontId="17" fillId="4" borderId="1" xfId="0" applyNumberFormat="1" applyFont="1" applyFill="1" applyBorder="1" applyAlignment="1" applyProtection="1">
      <alignment vertical="top" wrapText="1"/>
    </xf>
    <xf numFmtId="14" fontId="17" fillId="4" borderId="16" xfId="0" applyNumberFormat="1" applyFont="1" applyFill="1" applyBorder="1" applyAlignment="1" applyProtection="1">
      <alignment vertical="top" wrapText="1"/>
    </xf>
    <xf numFmtId="14" fontId="17" fillId="4" borderId="17" xfId="0" applyNumberFormat="1" applyFont="1" applyFill="1" applyBorder="1" applyAlignment="1" applyProtection="1">
      <alignment vertical="top" wrapText="1"/>
    </xf>
    <xf numFmtId="0" fontId="17" fillId="4" borderId="11" xfId="0" applyFont="1" applyFill="1" applyBorder="1" applyAlignment="1" applyProtection="1">
      <alignment vertical="top" wrapText="1"/>
    </xf>
    <xf numFmtId="14" fontId="17" fillId="4" borderId="2" xfId="0" applyNumberFormat="1" applyFont="1" applyFill="1" applyBorder="1" applyAlignment="1" applyProtection="1">
      <alignment vertical="top" wrapText="1"/>
    </xf>
    <xf numFmtId="14" fontId="17" fillId="4" borderId="1" xfId="0" applyNumberFormat="1" applyFont="1" applyFill="1" applyBorder="1" applyAlignment="1" applyProtection="1">
      <alignment vertical="top" wrapText="1"/>
    </xf>
    <xf numFmtId="0" fontId="17" fillId="4" borderId="6" xfId="0" applyFont="1" applyFill="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006954"/>
      <color rgb="FFA3E9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120657</xdr:colOff>
      <xdr:row>0</xdr:row>
      <xdr:rowOff>0</xdr:rowOff>
    </xdr:from>
    <xdr:to>
      <xdr:col>2</xdr:col>
      <xdr:colOff>553855</xdr:colOff>
      <xdr:row>0</xdr:row>
      <xdr:rowOff>914984</xdr:rowOff>
    </xdr:to>
    <xdr:pic>
      <xdr:nvPicPr>
        <xdr:cNvPr id="3" name="Picture 2">
          <a:extLst>
            <a:ext uri="{FF2B5EF4-FFF2-40B4-BE49-F238E27FC236}">
              <a16:creationId xmlns:a16="http://schemas.microsoft.com/office/drawing/2014/main" id="{D215A519-0088-4499-B862-E7924A348E3C}"/>
            </a:ext>
          </a:extLst>
        </xdr:cNvPr>
        <xdr:cNvPicPr>
          <a:picLocks noChangeAspect="1"/>
        </xdr:cNvPicPr>
      </xdr:nvPicPr>
      <xdr:blipFill>
        <a:blip xmlns:r="http://schemas.openxmlformats.org/officeDocument/2006/relationships" r:embed="rId1"/>
        <a:stretch>
          <a:fillRect/>
        </a:stretch>
      </xdr:blipFill>
      <xdr:spPr>
        <a:xfrm>
          <a:off x="120657" y="0"/>
          <a:ext cx="1792451" cy="914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745"/>
  <sheetViews>
    <sheetView showGridLines="0" showRowColHeaders="0" tabSelected="1" zoomScale="90" zoomScaleNormal="90" workbookViewId="0">
      <pane ySplit="2" topLeftCell="A39" activePane="bottomLeft" state="frozen"/>
      <selection pane="bottomLeft" activeCell="B42" sqref="B42:D43"/>
    </sheetView>
  </sheetViews>
  <sheetFormatPr defaultColWidth="9.1796875" defaultRowHeight="14.5" x14ac:dyDescent="0.35"/>
  <cols>
    <col min="1" max="1" width="9.1796875" style="12"/>
    <col min="2" max="2" width="11.1796875" style="12" bestFit="1" customWidth="1"/>
    <col min="3" max="3" width="19.54296875" style="12" customWidth="1"/>
    <col min="4" max="4" width="10.453125" style="12" customWidth="1"/>
    <col min="5" max="5" width="1" style="12" customWidth="1"/>
    <col min="6" max="6" width="13.1796875" style="12" customWidth="1"/>
    <col min="7" max="7" width="10.453125" style="12" customWidth="1"/>
    <col min="8" max="8" width="14.81640625" style="12" customWidth="1"/>
    <col min="9" max="9" width="13.453125" style="12" customWidth="1"/>
    <col min="10" max="10" width="1" style="12" customWidth="1"/>
    <col min="11" max="11" width="7.7265625" style="12" customWidth="1"/>
    <col min="12" max="12" width="32.7265625" style="12" customWidth="1"/>
    <col min="13" max="13" width="51.26953125" style="12" hidden="1" customWidth="1"/>
    <col min="14" max="14" width="48" style="12" hidden="1" customWidth="1"/>
    <col min="15" max="27" width="9.1796875" style="12" hidden="1" customWidth="1"/>
    <col min="28" max="54" width="9.1796875" style="12" customWidth="1"/>
    <col min="55" max="16384" width="9.1796875" style="12"/>
  </cols>
  <sheetData>
    <row r="1" spans="2:28" ht="72.75" customHeight="1" thickBot="1" x14ac:dyDescent="0.4">
      <c r="B1" s="13"/>
      <c r="C1" s="30" t="s">
        <v>47</v>
      </c>
      <c r="D1" s="30"/>
      <c r="E1" s="30"/>
      <c r="F1" s="30"/>
      <c r="G1" s="30"/>
      <c r="H1" s="30"/>
      <c r="I1" s="27" t="str">
        <f>IF(K745&lt;=199,"You have not yet scored enough points", IF(AND(K745&gt;=200,K745&lt;=399,Sheet3!B706&gt;49)," Congratulations you have achieved Bronze level with over 200 points",IF(AND(K745&gt;=400,K745&lt;=799,Sheet3!B706&gt;99),"Congratulations you have achieved Silver level with over 400 points",IF(AND(K745&gt;=800,Sheet3!B706&gt;199),"Congratulations you have achieved Gold level with over 800 points",IF(AND(K745&gt;=200,K745&lt;=399,Sheet3!B706&lt;50),"You have not yet scored enough Agility points for your Bronze Award",IF(AND(K745&gt;=400,K745&lt;=799,Sheet3!B706&lt;100),"You have not yet scored enough Agility points for your Silver Award",IF(AND(K745&gt;=800,Sheet3!B706&lt;200),"You have not yet scored enough Agility points for your Gold Award",)))))))</f>
        <v>You have not yet scored enough points</v>
      </c>
      <c r="J1" s="28"/>
      <c r="K1" s="28"/>
      <c r="L1" s="29"/>
      <c r="M1" s="25" t="str">
        <f>IF(K258&lt;199,"Keep Working", IF(AND(K258&gt;=200,K258&lt;=399,Sheet3!B232&gt;49)," Congratulations you have achieved Bronze level with over 200 points",IF(AND(K258&gt;=400,K258&lt;=799,Sheet3!B232&gt;99),"Congratulations you have achieved Silver level with over 400 points",IF(AND(K258&gt;=800,Sheet3!B232&gt;199),"Congratulations you have achieved Gold level with over 800 points",IF(AND(K258&gt;=200,K258&lt;=399,Sheet3!B232&lt;50),"You have not yet scored enough Agility points for your Bronze Award",IF(AND(K258&gt;=400,K258&lt;=799,Sheet3!B232&lt;100),"You have not yet scored enough Agility points for your Silver Award",IF(AND(K258&gt;=800,Sheet3!B232&lt;200),"You have not yet scored enough Agility points for your Gold Award",)))))))</f>
        <v>Congratulations you have achieved Gold level with over 800 points</v>
      </c>
      <c r="AB1" s="14"/>
    </row>
    <row r="2" spans="2:28" ht="8.25" customHeight="1" thickBot="1" x14ac:dyDescent="0.4">
      <c r="M2" s="25"/>
    </row>
    <row r="3" spans="2:28" ht="213" customHeight="1" x14ac:dyDescent="0.35">
      <c r="B3" s="31" t="s">
        <v>71</v>
      </c>
      <c r="C3" s="32"/>
      <c r="D3" s="32"/>
      <c r="E3" s="32"/>
      <c r="F3" s="32"/>
      <c r="G3" s="32"/>
      <c r="H3" s="32"/>
      <c r="I3" s="32"/>
      <c r="J3" s="32"/>
      <c r="K3" s="32"/>
      <c r="L3" s="33"/>
      <c r="M3" s="25"/>
    </row>
    <row r="4" spans="2:28" ht="10.5" customHeight="1" x14ac:dyDescent="0.35">
      <c r="B4" s="34" t="s">
        <v>72</v>
      </c>
      <c r="C4" s="35"/>
      <c r="D4" s="35"/>
      <c r="E4" s="35"/>
      <c r="F4" s="35"/>
      <c r="G4" s="35"/>
      <c r="H4" s="35"/>
      <c r="I4" s="35"/>
      <c r="J4" s="35"/>
      <c r="K4" s="35"/>
      <c r="L4" s="36"/>
      <c r="M4" s="25"/>
    </row>
    <row r="5" spans="2:28" ht="30.75" customHeight="1" thickBot="1" x14ac:dyDescent="0.4">
      <c r="B5" s="37"/>
      <c r="C5" s="38"/>
      <c r="D5" s="38"/>
      <c r="E5" s="38"/>
      <c r="F5" s="38"/>
      <c r="G5" s="38"/>
      <c r="H5" s="38"/>
      <c r="I5" s="38"/>
      <c r="J5" s="38"/>
      <c r="K5" s="38"/>
      <c r="L5" s="39"/>
      <c r="M5" s="25"/>
    </row>
    <row r="6" spans="2:28" ht="12" customHeight="1" thickBot="1" x14ac:dyDescent="0.4">
      <c r="C6" s="26"/>
      <c r="D6" s="26"/>
      <c r="E6" s="26"/>
      <c r="F6" s="26"/>
      <c r="G6" s="26"/>
      <c r="H6" s="26"/>
      <c r="I6" s="26"/>
      <c r="J6" s="26"/>
      <c r="K6" s="26"/>
      <c r="L6" s="26"/>
      <c r="M6" s="25"/>
    </row>
    <row r="7" spans="2:28" ht="33" customHeight="1" x14ac:dyDescent="0.35">
      <c r="C7" s="40" t="s">
        <v>73</v>
      </c>
      <c r="D7" s="41"/>
      <c r="E7" s="4"/>
      <c r="F7" s="40" t="s">
        <v>74</v>
      </c>
      <c r="G7" s="46"/>
      <c r="H7" s="4"/>
      <c r="I7" s="40" t="s">
        <v>31</v>
      </c>
      <c r="J7" s="49"/>
      <c r="K7" s="50"/>
      <c r="L7" s="51"/>
      <c r="M7" s="25"/>
    </row>
    <row r="8" spans="2:28" ht="17.25" customHeight="1" x14ac:dyDescent="0.35">
      <c r="C8" s="42" t="s">
        <v>14</v>
      </c>
      <c r="D8" s="43">
        <v>20</v>
      </c>
      <c r="E8" s="3"/>
      <c r="F8" s="42" t="s">
        <v>14</v>
      </c>
      <c r="G8" s="47">
        <v>10</v>
      </c>
      <c r="H8" s="3"/>
      <c r="I8" s="52" t="s">
        <v>26</v>
      </c>
      <c r="J8" s="53" t="s">
        <v>40</v>
      </c>
      <c r="K8" s="54"/>
      <c r="L8" s="55"/>
      <c r="M8" s="25"/>
    </row>
    <row r="9" spans="2:28" ht="17.25" customHeight="1" x14ac:dyDescent="0.35">
      <c r="C9" s="42" t="s">
        <v>15</v>
      </c>
      <c r="D9" s="43">
        <v>19</v>
      </c>
      <c r="E9" s="3"/>
      <c r="F9" s="42" t="s">
        <v>15</v>
      </c>
      <c r="G9" s="47">
        <v>9</v>
      </c>
      <c r="H9" s="3"/>
      <c r="I9" s="52" t="s">
        <v>27</v>
      </c>
      <c r="J9" s="53" t="s">
        <v>41</v>
      </c>
      <c r="K9" s="54"/>
      <c r="L9" s="55"/>
      <c r="M9" s="25"/>
    </row>
    <row r="10" spans="2:28" ht="17.25" customHeight="1" thickBot="1" x14ac:dyDescent="0.4">
      <c r="C10" s="42" t="s">
        <v>16</v>
      </c>
      <c r="D10" s="43">
        <v>18</v>
      </c>
      <c r="E10" s="3"/>
      <c r="F10" s="42" t="s">
        <v>16</v>
      </c>
      <c r="G10" s="47">
        <v>8</v>
      </c>
      <c r="H10" s="3"/>
      <c r="I10" s="56" t="s">
        <v>28</v>
      </c>
      <c r="J10" s="57" t="s">
        <v>42</v>
      </c>
      <c r="K10" s="58"/>
      <c r="L10" s="59"/>
      <c r="M10" s="25"/>
    </row>
    <row r="11" spans="2:28" ht="17.25" customHeight="1" thickBot="1" x14ac:dyDescent="0.4">
      <c r="C11" s="42" t="s">
        <v>17</v>
      </c>
      <c r="D11" s="43">
        <v>17</v>
      </c>
      <c r="E11" s="3"/>
      <c r="F11" s="42" t="s">
        <v>17</v>
      </c>
      <c r="G11" s="47">
        <v>7</v>
      </c>
      <c r="H11" s="3"/>
      <c r="M11" s="25"/>
    </row>
    <row r="12" spans="2:28" ht="15" customHeight="1" x14ac:dyDescent="0.35">
      <c r="C12" s="42" t="s">
        <v>18</v>
      </c>
      <c r="D12" s="43">
        <v>16</v>
      </c>
      <c r="E12" s="3"/>
      <c r="F12" s="42" t="s">
        <v>18</v>
      </c>
      <c r="G12" s="47">
        <v>6</v>
      </c>
      <c r="H12" s="3"/>
      <c r="I12" s="60" t="s">
        <v>75</v>
      </c>
      <c r="J12" s="61"/>
      <c r="K12" s="61"/>
      <c r="L12" s="62"/>
      <c r="M12" s="25"/>
    </row>
    <row r="13" spans="2:28" ht="15" customHeight="1" x14ac:dyDescent="0.35">
      <c r="C13" s="42" t="s">
        <v>19</v>
      </c>
      <c r="D13" s="43">
        <v>15</v>
      </c>
      <c r="E13" s="3"/>
      <c r="F13" s="42" t="s">
        <v>19</v>
      </c>
      <c r="G13" s="47">
        <v>5</v>
      </c>
      <c r="H13" s="3"/>
      <c r="I13" s="63" t="s">
        <v>26</v>
      </c>
      <c r="J13" s="64"/>
      <c r="K13" s="65"/>
      <c r="L13" s="66">
        <f>IF(Sheet3!B706&gt;49, "Achieved", 50-Sheet3!B706)</f>
        <v>50</v>
      </c>
      <c r="M13" s="25"/>
    </row>
    <row r="14" spans="2:28" ht="15" customHeight="1" x14ac:dyDescent="0.35">
      <c r="C14" s="42" t="s">
        <v>20</v>
      </c>
      <c r="D14" s="43">
        <v>14</v>
      </c>
      <c r="E14" s="3"/>
      <c r="F14" s="42" t="s">
        <v>20</v>
      </c>
      <c r="G14" s="47">
        <v>4</v>
      </c>
      <c r="H14" s="3"/>
      <c r="I14" s="67" t="s">
        <v>27</v>
      </c>
      <c r="J14" s="68"/>
      <c r="K14" s="69"/>
      <c r="L14" s="70">
        <f>IF(Sheet3!B706&gt;99, "Achieved", 100-Sheet3!B706)</f>
        <v>100</v>
      </c>
      <c r="M14" s="25"/>
    </row>
    <row r="15" spans="2:28" ht="15.75" customHeight="1" thickBot="1" x14ac:dyDescent="0.4">
      <c r="C15" s="42" t="s">
        <v>21</v>
      </c>
      <c r="D15" s="43">
        <v>13</v>
      </c>
      <c r="E15" s="3"/>
      <c r="F15" s="42" t="s">
        <v>21</v>
      </c>
      <c r="G15" s="47">
        <v>3</v>
      </c>
      <c r="H15" s="3"/>
      <c r="I15" s="71" t="s">
        <v>28</v>
      </c>
      <c r="J15" s="72"/>
      <c r="K15" s="73"/>
      <c r="L15" s="74">
        <f>IF(Sheet3!B706&gt;199, "Achieved", 200-Sheet3!B706)</f>
        <v>200</v>
      </c>
      <c r="M15" s="25"/>
    </row>
    <row r="16" spans="2:28" ht="15" customHeight="1" thickBot="1" x14ac:dyDescent="0.4">
      <c r="C16" s="42" t="s">
        <v>22</v>
      </c>
      <c r="D16" s="43">
        <v>12</v>
      </c>
      <c r="E16" s="3"/>
      <c r="F16" s="42" t="s">
        <v>22</v>
      </c>
      <c r="G16" s="47">
        <v>2</v>
      </c>
      <c r="H16" s="3"/>
      <c r="M16" s="25"/>
    </row>
    <row r="17" spans="3:13" ht="15" customHeight="1" x14ac:dyDescent="0.35">
      <c r="C17" s="42" t="s">
        <v>23</v>
      </c>
      <c r="D17" s="43">
        <v>11</v>
      </c>
      <c r="E17" s="3"/>
      <c r="F17" s="42" t="s">
        <v>23</v>
      </c>
      <c r="G17" s="47">
        <v>1</v>
      </c>
      <c r="H17" s="3"/>
      <c r="I17" s="75" t="s">
        <v>62</v>
      </c>
      <c r="J17" s="76"/>
      <c r="K17" s="76"/>
      <c r="L17" s="77"/>
      <c r="M17" s="25"/>
    </row>
    <row r="18" spans="3:13" ht="16.5" customHeight="1" thickBot="1" x14ac:dyDescent="0.4">
      <c r="C18" s="44" t="s">
        <v>25</v>
      </c>
      <c r="D18" s="45">
        <v>2</v>
      </c>
      <c r="E18" s="3"/>
      <c r="F18" s="44" t="s">
        <v>25</v>
      </c>
      <c r="G18" s="48">
        <v>1</v>
      </c>
      <c r="H18" s="3"/>
      <c r="I18" s="78"/>
      <c r="J18" s="79"/>
      <c r="K18" s="79"/>
      <c r="L18" s="80"/>
      <c r="M18" s="25"/>
    </row>
    <row r="19" spans="3:13" ht="16.5" customHeight="1" thickBot="1" x14ac:dyDescent="0.4">
      <c r="C19" s="3"/>
      <c r="D19" s="3"/>
      <c r="E19" s="3"/>
      <c r="F19" s="3"/>
      <c r="G19" s="3"/>
      <c r="H19" s="3"/>
      <c r="I19" s="81"/>
      <c r="J19" s="82"/>
      <c r="K19" s="82"/>
      <c r="L19" s="83"/>
      <c r="M19" s="25"/>
    </row>
    <row r="20" spans="3:13" ht="12.75" customHeight="1" thickBot="1" x14ac:dyDescent="0.4">
      <c r="M20" s="25"/>
    </row>
    <row r="21" spans="3:13" ht="15" customHeight="1" x14ac:dyDescent="0.35">
      <c r="C21" s="99" t="s">
        <v>24</v>
      </c>
      <c r="D21" s="100"/>
      <c r="E21" s="100"/>
      <c r="F21" s="100"/>
      <c r="G21" s="100"/>
      <c r="H21" s="100"/>
      <c r="I21" s="100"/>
      <c r="J21" s="100"/>
      <c r="K21" s="100"/>
      <c r="L21" s="101"/>
      <c r="M21" s="25"/>
    </row>
    <row r="22" spans="3:13" ht="15" customHeight="1" x14ac:dyDescent="0.35">
      <c r="C22" s="93" t="s">
        <v>76</v>
      </c>
      <c r="D22" s="94"/>
      <c r="E22" s="95"/>
      <c r="F22" s="84"/>
      <c r="G22" s="84"/>
      <c r="H22" s="84"/>
      <c r="I22" s="84"/>
      <c r="J22" s="84"/>
      <c r="K22" s="84"/>
      <c r="L22" s="85"/>
      <c r="M22" s="25"/>
    </row>
    <row r="23" spans="3:13" ht="15" customHeight="1" x14ac:dyDescent="0.35">
      <c r="C23" s="93" t="s">
        <v>77</v>
      </c>
      <c r="D23" s="94"/>
      <c r="E23" s="95"/>
      <c r="F23" s="84"/>
      <c r="G23" s="84"/>
      <c r="H23" s="84"/>
      <c r="I23" s="84"/>
      <c r="J23" s="84"/>
      <c r="K23" s="84"/>
      <c r="L23" s="85"/>
      <c r="M23" s="25"/>
    </row>
    <row r="24" spans="3:13" ht="15" customHeight="1" x14ac:dyDescent="0.35">
      <c r="C24" s="93" t="s">
        <v>29</v>
      </c>
      <c r="D24" s="94"/>
      <c r="E24" s="95"/>
      <c r="F24" s="86"/>
      <c r="G24" s="87"/>
      <c r="H24" s="87"/>
      <c r="I24" s="87"/>
      <c r="J24" s="87"/>
      <c r="K24" s="87"/>
      <c r="L24" s="88"/>
      <c r="M24" s="25"/>
    </row>
    <row r="25" spans="3:13" ht="15" customHeight="1" x14ac:dyDescent="0.35">
      <c r="C25" s="93" t="s">
        <v>1</v>
      </c>
      <c r="D25" s="94"/>
      <c r="E25" s="95"/>
      <c r="F25" s="89"/>
      <c r="G25" s="87"/>
      <c r="H25" s="87"/>
      <c r="I25" s="87"/>
      <c r="J25" s="87"/>
      <c r="K25" s="87"/>
      <c r="L25" s="88"/>
      <c r="M25" s="25"/>
    </row>
    <row r="26" spans="3:13" ht="15.75" customHeight="1" thickBot="1" x14ac:dyDescent="0.4">
      <c r="C26" s="96" t="s">
        <v>64</v>
      </c>
      <c r="D26" s="97"/>
      <c r="E26" s="98"/>
      <c r="F26" s="90"/>
      <c r="G26" s="91"/>
      <c r="H26" s="91"/>
      <c r="I26" s="91"/>
      <c r="J26" s="91"/>
      <c r="K26" s="91"/>
      <c r="L26" s="92"/>
      <c r="M26" s="25"/>
    </row>
    <row r="27" spans="3:13" s="3" customFormat="1" ht="10.5" customHeight="1" thickBot="1" x14ac:dyDescent="0.4">
      <c r="M27" s="25"/>
    </row>
    <row r="28" spans="3:13" ht="15" customHeight="1" x14ac:dyDescent="0.35">
      <c r="C28" s="99" t="s">
        <v>2</v>
      </c>
      <c r="D28" s="100"/>
      <c r="E28" s="100"/>
      <c r="F28" s="100"/>
      <c r="G28" s="100"/>
      <c r="H28" s="100"/>
      <c r="I28" s="100"/>
      <c r="J28" s="100"/>
      <c r="K28" s="100"/>
      <c r="L28" s="101"/>
      <c r="M28" s="25"/>
    </row>
    <row r="29" spans="3:13" ht="15" customHeight="1" x14ac:dyDescent="0.35">
      <c r="C29" s="93" t="s">
        <v>3</v>
      </c>
      <c r="D29" s="94"/>
      <c r="E29" s="95"/>
      <c r="F29" s="84"/>
      <c r="G29" s="84"/>
      <c r="H29" s="84"/>
      <c r="I29" s="84"/>
      <c r="J29" s="84"/>
      <c r="K29" s="84"/>
      <c r="L29" s="85"/>
      <c r="M29" s="25"/>
    </row>
    <row r="30" spans="3:13" ht="15" customHeight="1" x14ac:dyDescent="0.35">
      <c r="C30" s="93" t="s">
        <v>5</v>
      </c>
      <c r="D30" s="94"/>
      <c r="E30" s="95"/>
      <c r="F30" s="84"/>
      <c r="G30" s="84"/>
      <c r="H30" s="84"/>
      <c r="I30" s="84"/>
      <c r="J30" s="84"/>
      <c r="K30" s="84"/>
      <c r="L30" s="85"/>
      <c r="M30" s="25"/>
    </row>
    <row r="31" spans="3:13" ht="15" customHeight="1" x14ac:dyDescent="0.35">
      <c r="C31" s="93" t="s">
        <v>4</v>
      </c>
      <c r="D31" s="94"/>
      <c r="E31" s="95"/>
      <c r="F31" s="84"/>
      <c r="G31" s="84"/>
      <c r="H31" s="84"/>
      <c r="I31" s="84"/>
      <c r="J31" s="84"/>
      <c r="K31" s="84"/>
      <c r="L31" s="85"/>
      <c r="M31" s="25"/>
    </row>
    <row r="32" spans="3:13" ht="32.25" customHeight="1" x14ac:dyDescent="0.35">
      <c r="C32" s="93" t="s">
        <v>6</v>
      </c>
      <c r="D32" s="94"/>
      <c r="E32" s="95"/>
      <c r="F32" s="86"/>
      <c r="G32" s="87"/>
      <c r="H32" s="87"/>
      <c r="I32" s="87"/>
      <c r="J32" s="87"/>
      <c r="K32" s="87"/>
      <c r="L32" s="88"/>
      <c r="M32" s="25"/>
    </row>
    <row r="33" spans="2:36" ht="15" customHeight="1" x14ac:dyDescent="0.35">
      <c r="C33" s="93" t="s">
        <v>7</v>
      </c>
      <c r="D33" s="94"/>
      <c r="E33" s="95"/>
      <c r="F33" s="84"/>
      <c r="G33" s="84"/>
      <c r="H33" s="84"/>
      <c r="I33" s="84"/>
      <c r="J33" s="84"/>
      <c r="K33" s="84"/>
      <c r="L33" s="85"/>
      <c r="M33" s="25"/>
    </row>
    <row r="34" spans="2:36" ht="15.75" customHeight="1" thickBot="1" x14ac:dyDescent="0.4">
      <c r="B34" s="22"/>
      <c r="C34" s="96" t="s">
        <v>8</v>
      </c>
      <c r="D34" s="97"/>
      <c r="E34" s="98"/>
      <c r="F34" s="102"/>
      <c r="G34" s="102"/>
      <c r="H34" s="102"/>
      <c r="I34" s="102"/>
      <c r="J34" s="102"/>
      <c r="K34" s="102"/>
      <c r="L34" s="103"/>
      <c r="M34" s="25"/>
    </row>
    <row r="35" spans="2:36" s="21" customFormat="1" ht="15.75" customHeight="1" thickBot="1" x14ac:dyDescent="0.4">
      <c r="B35" s="22"/>
      <c r="C35" s="23"/>
      <c r="D35" s="23"/>
      <c r="E35" s="23"/>
      <c r="F35" s="23"/>
      <c r="G35" s="23"/>
      <c r="H35" s="23"/>
      <c r="I35" s="23"/>
      <c r="J35" s="23"/>
      <c r="K35" s="23"/>
      <c r="L35" s="23"/>
      <c r="M35" s="25"/>
    </row>
    <row r="36" spans="2:36" s="21" customFormat="1" ht="31.5" customHeight="1" x14ac:dyDescent="0.35">
      <c r="B36" s="107" t="s">
        <v>70</v>
      </c>
      <c r="C36" s="108"/>
      <c r="D36" s="108"/>
      <c r="E36" s="108"/>
      <c r="F36" s="108"/>
      <c r="G36" s="108"/>
      <c r="H36" s="108"/>
      <c r="I36" s="108"/>
      <c r="J36" s="108"/>
      <c r="K36" s="108"/>
      <c r="L36" s="109"/>
      <c r="M36" s="25"/>
    </row>
    <row r="37" spans="2:36" s="24" customFormat="1" ht="15.75" customHeight="1" x14ac:dyDescent="0.35">
      <c r="B37" s="116" t="s">
        <v>66</v>
      </c>
      <c r="C37" s="117"/>
      <c r="D37" s="117"/>
      <c r="E37" s="86"/>
      <c r="F37" s="87"/>
      <c r="G37" s="87"/>
      <c r="H37" s="110"/>
      <c r="I37" s="117" t="s">
        <v>69</v>
      </c>
      <c r="J37" s="117"/>
      <c r="K37" s="117"/>
      <c r="L37" s="111"/>
      <c r="M37" s="25"/>
    </row>
    <row r="38" spans="2:36" s="21" customFormat="1" ht="15.75" customHeight="1" thickBot="1" x14ac:dyDescent="0.4">
      <c r="B38" s="118" t="s">
        <v>67</v>
      </c>
      <c r="C38" s="119"/>
      <c r="D38" s="112"/>
      <c r="E38" s="113"/>
      <c r="F38" s="113"/>
      <c r="G38" s="119" t="s">
        <v>68</v>
      </c>
      <c r="H38" s="119"/>
      <c r="I38" s="114"/>
      <c r="J38" s="113"/>
      <c r="K38" s="120" t="s">
        <v>65</v>
      </c>
      <c r="L38" s="115">
        <f>D38+I38</f>
        <v>0</v>
      </c>
      <c r="M38" s="25"/>
    </row>
    <row r="39" spans="2:36" ht="11.25" customHeight="1" thickBot="1" x14ac:dyDescent="0.4">
      <c r="B39" s="22"/>
      <c r="C39" s="22"/>
      <c r="D39" s="22"/>
      <c r="E39" s="22"/>
      <c r="F39" s="22"/>
      <c r="G39" s="22"/>
      <c r="H39" s="22"/>
      <c r="I39" s="22"/>
      <c r="J39" s="22"/>
      <c r="K39" s="22"/>
      <c r="L39" s="22"/>
      <c r="M39" s="25"/>
    </row>
    <row r="40" spans="2:36" ht="60" customHeight="1" x14ac:dyDescent="0.35">
      <c r="B40" s="104" t="s">
        <v>44</v>
      </c>
      <c r="C40" s="105"/>
      <c r="D40" s="106"/>
      <c r="E40" s="3"/>
      <c r="F40" s="104" t="s">
        <v>53</v>
      </c>
      <c r="G40" s="105"/>
      <c r="H40" s="105"/>
      <c r="I40" s="106"/>
      <c r="J40" s="11"/>
      <c r="K40" s="104" t="s">
        <v>45</v>
      </c>
      <c r="L40" s="106"/>
      <c r="M40" s="25"/>
    </row>
    <row r="41" spans="2:36" ht="77.25" customHeight="1" thickBot="1" x14ac:dyDescent="0.4">
      <c r="B41" s="121" t="s">
        <v>60</v>
      </c>
      <c r="C41" s="122" t="s">
        <v>61</v>
      </c>
      <c r="D41" s="123"/>
      <c r="E41" s="10"/>
      <c r="F41" s="121" t="s">
        <v>50</v>
      </c>
      <c r="G41" s="124" t="s">
        <v>51</v>
      </c>
      <c r="H41" s="124" t="s">
        <v>49</v>
      </c>
      <c r="I41" s="125" t="s">
        <v>63</v>
      </c>
      <c r="J41" s="4"/>
      <c r="K41" s="121" t="s">
        <v>30</v>
      </c>
      <c r="L41" s="125" t="s">
        <v>37</v>
      </c>
      <c r="M41" s="25"/>
    </row>
    <row r="42" spans="2:36" ht="16.5" customHeight="1" x14ac:dyDescent="0.35">
      <c r="B42" s="154">
        <v>41275</v>
      </c>
      <c r="C42" s="155" t="s">
        <v>48</v>
      </c>
      <c r="D42" s="156"/>
      <c r="E42" s="126"/>
      <c r="F42" s="146" t="s">
        <v>12</v>
      </c>
      <c r="G42" s="150">
        <v>4</v>
      </c>
      <c r="H42" s="151"/>
      <c r="I42" s="147" t="s">
        <v>14</v>
      </c>
      <c r="J42" s="126"/>
      <c r="K42" s="146">
        <f>IF(OR(F42=0, G42=0,I42=0),"",IF(F42="Agility",VLOOKUP(I42,C:D,2,FALSE),VLOOKUP(I42,F:G,2,FALSE)))</f>
        <v>20</v>
      </c>
      <c r="L42" s="147">
        <f>K42</f>
        <v>20</v>
      </c>
      <c r="M42" s="25"/>
      <c r="O42" s="12">
        <f>K42</f>
        <v>20</v>
      </c>
    </row>
    <row r="43" spans="2:36" ht="16.5" customHeight="1" x14ac:dyDescent="0.35">
      <c r="B43" s="157">
        <v>41308</v>
      </c>
      <c r="C43" s="158" t="s">
        <v>52</v>
      </c>
      <c r="D43" s="159"/>
      <c r="E43" s="126"/>
      <c r="F43" s="148" t="s">
        <v>46</v>
      </c>
      <c r="G43" s="152">
        <v>3</v>
      </c>
      <c r="H43" s="153" t="s">
        <v>57</v>
      </c>
      <c r="I43" s="149" t="s">
        <v>39</v>
      </c>
      <c r="J43" s="126"/>
      <c r="K43" s="148">
        <f>IF(OR(F43=0, G43=0,I43=0),"",IF(F43="Agility",VLOOKUP(I43,C:D,2,FALSE),VLOOKUP(I43,F:G,2,FALSE)))</f>
        <v>1</v>
      </c>
      <c r="L43" s="149">
        <f>K43+L42</f>
        <v>21</v>
      </c>
      <c r="M43" s="25"/>
      <c r="O43" s="12">
        <f t="shared" ref="O43:O197" si="0">K43</f>
        <v>1</v>
      </c>
      <c r="AC43" s="16" t="s">
        <v>43</v>
      </c>
      <c r="AD43" s="16"/>
      <c r="AE43" s="16"/>
      <c r="AF43" s="16"/>
      <c r="AG43" s="16"/>
      <c r="AH43" s="16"/>
      <c r="AI43" s="17"/>
      <c r="AJ43" s="17"/>
    </row>
    <row r="44" spans="2:36" ht="16.5" customHeight="1" x14ac:dyDescent="0.35">
      <c r="B44" s="127"/>
      <c r="C44" s="128"/>
      <c r="D44" s="129"/>
      <c r="E44" s="130"/>
      <c r="F44" s="131"/>
      <c r="G44" s="132"/>
      <c r="H44" s="133"/>
      <c r="I44" s="134"/>
      <c r="J44" s="130"/>
      <c r="K44" s="7" t="str">
        <f t="shared" ref="K44:K107" si="1">IF(OR(F44=0, G44=0,I44=0,B44=0, C44=0),"",IF(F44="Agility",VLOOKUP(I44,C:D,2,FALSE),VLOOKUP(I44,F:G,2,FALSE)))</f>
        <v/>
      </c>
      <c r="L44" s="8" t="str">
        <f>IF(K44="", " ", K44+L38)</f>
        <v xml:space="preserve"> </v>
      </c>
      <c r="M44" s="25"/>
      <c r="O44" s="12" t="str">
        <f t="shared" si="0"/>
        <v/>
      </c>
      <c r="AC44" s="16" t="s">
        <v>9</v>
      </c>
      <c r="AD44" s="16"/>
      <c r="AE44" s="16"/>
      <c r="AF44" s="16"/>
      <c r="AG44" s="16"/>
      <c r="AH44" s="16"/>
      <c r="AI44" s="17"/>
      <c r="AJ44" s="17"/>
    </row>
    <row r="45" spans="2:36" ht="16.5" customHeight="1" x14ac:dyDescent="0.35">
      <c r="B45" s="127"/>
      <c r="C45" s="128"/>
      <c r="D45" s="129"/>
      <c r="E45" s="130"/>
      <c r="F45" s="131"/>
      <c r="G45" s="132"/>
      <c r="H45" s="133"/>
      <c r="I45" s="134"/>
      <c r="J45" s="130"/>
      <c r="K45" s="7" t="str">
        <f t="shared" si="1"/>
        <v/>
      </c>
      <c r="L45" s="8" t="str">
        <f t="shared" ref="L45:L199" si="2">IF(K45="", " ", K45+L44)</f>
        <v xml:space="preserve"> </v>
      </c>
      <c r="M45" s="25"/>
      <c r="O45" s="12" t="str">
        <f t="shared" si="0"/>
        <v/>
      </c>
      <c r="AC45" s="16" t="s">
        <v>10</v>
      </c>
      <c r="AD45" s="16"/>
      <c r="AE45" s="16"/>
      <c r="AF45" s="16"/>
      <c r="AG45" s="16"/>
      <c r="AH45" s="16"/>
      <c r="AI45" s="17"/>
      <c r="AJ45" s="17"/>
    </row>
    <row r="46" spans="2:36" ht="16.5" customHeight="1" x14ac:dyDescent="0.35">
      <c r="B46" s="127"/>
      <c r="C46" s="128"/>
      <c r="D46" s="129"/>
      <c r="E46" s="130"/>
      <c r="F46" s="131"/>
      <c r="G46" s="132"/>
      <c r="H46" s="133"/>
      <c r="I46" s="134"/>
      <c r="J46" s="130"/>
      <c r="K46" s="7" t="str">
        <f t="shared" si="1"/>
        <v/>
      </c>
      <c r="L46" s="8" t="str">
        <f>IF(K46="", " ", K46+L45)</f>
        <v xml:space="preserve"> </v>
      </c>
      <c r="M46" s="25"/>
      <c r="O46" s="12" t="str">
        <f t="shared" si="0"/>
        <v/>
      </c>
      <c r="AC46" s="16"/>
      <c r="AD46" s="16"/>
      <c r="AE46" s="16"/>
      <c r="AF46" s="16"/>
      <c r="AG46" s="16"/>
      <c r="AH46" s="16"/>
      <c r="AI46" s="17"/>
      <c r="AJ46" s="17"/>
    </row>
    <row r="47" spans="2:36" ht="16.5" customHeight="1" x14ac:dyDescent="0.35">
      <c r="B47" s="127"/>
      <c r="C47" s="128"/>
      <c r="D47" s="129"/>
      <c r="E47" s="130"/>
      <c r="F47" s="131"/>
      <c r="G47" s="132"/>
      <c r="H47" s="133"/>
      <c r="I47" s="134"/>
      <c r="J47" s="130"/>
      <c r="K47" s="7" t="str">
        <f t="shared" si="1"/>
        <v/>
      </c>
      <c r="L47" s="8" t="str">
        <f t="shared" si="2"/>
        <v xml:space="preserve"> </v>
      </c>
      <c r="M47" s="25"/>
      <c r="O47" s="12" t="str">
        <f t="shared" si="0"/>
        <v/>
      </c>
      <c r="AC47" s="16" t="s">
        <v>12</v>
      </c>
      <c r="AD47" s="16"/>
      <c r="AE47" s="16"/>
      <c r="AF47" s="16"/>
      <c r="AG47" s="16"/>
      <c r="AH47" s="16"/>
      <c r="AI47" s="17"/>
      <c r="AJ47" s="17"/>
    </row>
    <row r="48" spans="2:36" ht="16.5" customHeight="1" x14ac:dyDescent="0.35">
      <c r="B48" s="127"/>
      <c r="C48" s="128"/>
      <c r="D48" s="129"/>
      <c r="E48" s="130"/>
      <c r="F48" s="131"/>
      <c r="G48" s="132"/>
      <c r="H48" s="133"/>
      <c r="I48" s="134"/>
      <c r="J48" s="130"/>
      <c r="K48" s="7" t="str">
        <f t="shared" si="1"/>
        <v/>
      </c>
      <c r="L48" s="8" t="str">
        <f t="shared" si="2"/>
        <v xml:space="preserve"> </v>
      </c>
      <c r="M48" s="25"/>
      <c r="O48" s="12" t="str">
        <f t="shared" si="0"/>
        <v/>
      </c>
      <c r="AC48" s="16" t="s">
        <v>46</v>
      </c>
      <c r="AD48" s="16"/>
      <c r="AE48" s="16"/>
      <c r="AF48" s="16"/>
      <c r="AG48" s="16"/>
      <c r="AH48" s="16"/>
      <c r="AI48" s="17"/>
      <c r="AJ48" s="17"/>
    </row>
    <row r="49" spans="2:36" ht="16.5" customHeight="1" x14ac:dyDescent="0.35">
      <c r="B49" s="127"/>
      <c r="C49" s="128"/>
      <c r="D49" s="129"/>
      <c r="E49" s="130"/>
      <c r="F49" s="131"/>
      <c r="G49" s="132"/>
      <c r="H49" s="133"/>
      <c r="I49" s="134"/>
      <c r="J49" s="130"/>
      <c r="K49" s="7" t="str">
        <f t="shared" si="1"/>
        <v/>
      </c>
      <c r="L49" s="8" t="str">
        <f t="shared" si="2"/>
        <v xml:space="preserve"> </v>
      </c>
      <c r="M49" s="25"/>
      <c r="O49" s="12" t="str">
        <f t="shared" si="0"/>
        <v/>
      </c>
      <c r="AC49" s="16"/>
      <c r="AD49" s="18"/>
      <c r="AE49" s="16"/>
      <c r="AF49" s="16"/>
      <c r="AG49" s="16" t="s">
        <v>14</v>
      </c>
      <c r="AH49" s="16"/>
      <c r="AI49" s="17"/>
      <c r="AJ49" s="17"/>
    </row>
    <row r="50" spans="2:36" ht="16.5" customHeight="1" x14ac:dyDescent="0.35">
      <c r="B50" s="127"/>
      <c r="C50" s="128"/>
      <c r="D50" s="129"/>
      <c r="E50" s="130"/>
      <c r="F50" s="131"/>
      <c r="G50" s="132"/>
      <c r="H50" s="133"/>
      <c r="I50" s="134"/>
      <c r="J50" s="130"/>
      <c r="K50" s="7" t="str">
        <f t="shared" si="1"/>
        <v/>
      </c>
      <c r="L50" s="8" t="str">
        <f t="shared" si="2"/>
        <v xml:space="preserve"> </v>
      </c>
      <c r="M50" s="25"/>
      <c r="O50" s="12" t="str">
        <f t="shared" si="0"/>
        <v/>
      </c>
      <c r="AC50" s="16" t="s">
        <v>13</v>
      </c>
      <c r="AD50" s="16"/>
      <c r="AE50" s="16"/>
      <c r="AF50" s="16"/>
      <c r="AG50" s="16"/>
      <c r="AH50" s="16"/>
      <c r="AI50" s="17"/>
      <c r="AJ50" s="17"/>
    </row>
    <row r="51" spans="2:36" ht="16.5" customHeight="1" x14ac:dyDescent="0.35">
      <c r="B51" s="127"/>
      <c r="C51" s="128"/>
      <c r="D51" s="129"/>
      <c r="E51" s="130"/>
      <c r="F51" s="131"/>
      <c r="G51" s="132"/>
      <c r="H51" s="133"/>
      <c r="I51" s="134"/>
      <c r="J51" s="130"/>
      <c r="K51" s="7" t="str">
        <f t="shared" si="1"/>
        <v/>
      </c>
      <c r="L51" s="8" t="str">
        <f t="shared" si="2"/>
        <v xml:space="preserve"> </v>
      </c>
      <c r="M51" s="25"/>
      <c r="N51" s="12">
        <f>IF(AND(ISBLANK(N50),ISBLANK(N49)),IF(N48=1," yes",),0)</f>
        <v>0</v>
      </c>
      <c r="O51" s="12" t="str">
        <f t="shared" si="0"/>
        <v/>
      </c>
      <c r="AC51" s="16"/>
      <c r="AD51" s="16"/>
      <c r="AE51" s="16"/>
      <c r="AF51" s="16"/>
      <c r="AG51" s="16"/>
      <c r="AH51" s="16"/>
      <c r="AI51" s="17"/>
      <c r="AJ51" s="17"/>
    </row>
    <row r="52" spans="2:36" ht="16.5" customHeight="1" x14ac:dyDescent="0.35">
      <c r="B52" s="127"/>
      <c r="C52" s="128"/>
      <c r="D52" s="129"/>
      <c r="E52" s="130"/>
      <c r="F52" s="131"/>
      <c r="G52" s="132"/>
      <c r="H52" s="133"/>
      <c r="I52" s="134"/>
      <c r="J52" s="130"/>
      <c r="K52" s="7" t="str">
        <f t="shared" si="1"/>
        <v/>
      </c>
      <c r="L52" s="8" t="str">
        <f t="shared" si="2"/>
        <v xml:space="preserve"> </v>
      </c>
      <c r="M52" s="25"/>
      <c r="O52" s="12" t="str">
        <f t="shared" si="0"/>
        <v/>
      </c>
      <c r="AC52" s="16" t="s">
        <v>14</v>
      </c>
      <c r="AD52" s="16" t="s">
        <v>43</v>
      </c>
      <c r="AE52" s="16"/>
      <c r="AF52" s="19" t="s">
        <v>38</v>
      </c>
      <c r="AG52" s="16"/>
      <c r="AH52" s="19"/>
      <c r="AI52" s="17"/>
      <c r="AJ52" s="17"/>
    </row>
    <row r="53" spans="2:36" ht="16.5" customHeight="1" x14ac:dyDescent="0.35">
      <c r="B53" s="127"/>
      <c r="C53" s="128"/>
      <c r="D53" s="129"/>
      <c r="E53" s="130"/>
      <c r="F53" s="131"/>
      <c r="G53" s="132"/>
      <c r="H53" s="133"/>
      <c r="I53" s="134"/>
      <c r="J53" s="130"/>
      <c r="K53" s="7" t="str">
        <f t="shared" si="1"/>
        <v/>
      </c>
      <c r="L53" s="8" t="str">
        <f t="shared" si="2"/>
        <v xml:space="preserve"> </v>
      </c>
      <c r="M53" s="25"/>
      <c r="O53" s="12" t="str">
        <f t="shared" si="0"/>
        <v/>
      </c>
      <c r="AC53" s="16" t="s">
        <v>15</v>
      </c>
      <c r="AD53" s="16" t="s">
        <v>33</v>
      </c>
      <c r="AE53" s="16"/>
      <c r="AF53" s="19">
        <v>1</v>
      </c>
      <c r="AG53" s="16"/>
      <c r="AH53" s="20" t="s">
        <v>54</v>
      </c>
      <c r="AI53" s="17"/>
      <c r="AJ53" s="17"/>
    </row>
    <row r="54" spans="2:36" ht="16.5" customHeight="1" x14ac:dyDescent="0.35">
      <c r="B54" s="127"/>
      <c r="C54" s="128"/>
      <c r="D54" s="129"/>
      <c r="E54" s="130"/>
      <c r="F54" s="135"/>
      <c r="G54" s="132"/>
      <c r="H54" s="133"/>
      <c r="I54" s="134"/>
      <c r="J54" s="130"/>
      <c r="K54" s="7" t="str">
        <f t="shared" si="1"/>
        <v/>
      </c>
      <c r="L54" s="8" t="str">
        <f t="shared" si="2"/>
        <v xml:space="preserve"> </v>
      </c>
      <c r="M54" s="25"/>
      <c r="O54" s="12" t="str">
        <f t="shared" si="0"/>
        <v/>
      </c>
      <c r="AC54" s="16" t="s">
        <v>16</v>
      </c>
      <c r="AD54" s="16" t="s">
        <v>34</v>
      </c>
      <c r="AE54" s="16"/>
      <c r="AF54" s="19">
        <v>2</v>
      </c>
      <c r="AG54" s="16"/>
      <c r="AH54" s="20" t="s">
        <v>55</v>
      </c>
      <c r="AI54" s="17"/>
      <c r="AJ54" s="17"/>
    </row>
    <row r="55" spans="2:36" ht="16.5" customHeight="1" x14ac:dyDescent="0.35">
      <c r="B55" s="127"/>
      <c r="C55" s="128"/>
      <c r="D55" s="129"/>
      <c r="E55" s="130"/>
      <c r="F55" s="135"/>
      <c r="G55" s="132"/>
      <c r="H55" s="133"/>
      <c r="I55" s="134"/>
      <c r="J55" s="130"/>
      <c r="K55" s="7" t="str">
        <f t="shared" si="1"/>
        <v/>
      </c>
      <c r="L55" s="8" t="str">
        <f t="shared" si="2"/>
        <v xml:space="preserve"> </v>
      </c>
      <c r="M55" s="25"/>
      <c r="O55" s="12" t="str">
        <f t="shared" si="0"/>
        <v/>
      </c>
      <c r="AC55" s="16" t="s">
        <v>17</v>
      </c>
      <c r="AD55" s="16" t="s">
        <v>32</v>
      </c>
      <c r="AE55" s="16"/>
      <c r="AF55" s="19">
        <v>3</v>
      </c>
      <c r="AG55" s="16"/>
      <c r="AH55" s="20" t="s">
        <v>56</v>
      </c>
      <c r="AI55" s="17"/>
      <c r="AJ55" s="17"/>
    </row>
    <row r="56" spans="2:36" ht="16.5" customHeight="1" x14ac:dyDescent="0.35">
      <c r="B56" s="127"/>
      <c r="C56" s="128"/>
      <c r="D56" s="129"/>
      <c r="E56" s="130"/>
      <c r="F56" s="135"/>
      <c r="G56" s="132"/>
      <c r="H56" s="133"/>
      <c r="I56" s="134"/>
      <c r="J56" s="130"/>
      <c r="K56" s="7" t="str">
        <f t="shared" si="1"/>
        <v/>
      </c>
      <c r="L56" s="8" t="str">
        <f t="shared" si="2"/>
        <v xml:space="preserve"> </v>
      </c>
      <c r="M56" s="25"/>
      <c r="O56" s="12" t="str">
        <f t="shared" si="0"/>
        <v/>
      </c>
      <c r="AC56" s="16" t="s">
        <v>18</v>
      </c>
      <c r="AD56" s="16" t="s">
        <v>35</v>
      </c>
      <c r="AE56" s="16"/>
      <c r="AF56" s="19">
        <v>4</v>
      </c>
      <c r="AG56" s="16"/>
      <c r="AH56" s="20" t="s">
        <v>57</v>
      </c>
      <c r="AI56" s="17"/>
      <c r="AJ56" s="17"/>
    </row>
    <row r="57" spans="2:36" ht="16.5" customHeight="1" x14ac:dyDescent="0.35">
      <c r="B57" s="127"/>
      <c r="C57" s="128"/>
      <c r="D57" s="129"/>
      <c r="E57" s="130"/>
      <c r="F57" s="135"/>
      <c r="G57" s="132"/>
      <c r="H57" s="133"/>
      <c r="I57" s="134"/>
      <c r="J57" s="130"/>
      <c r="K57" s="7" t="str">
        <f t="shared" si="1"/>
        <v/>
      </c>
      <c r="L57" s="8" t="str">
        <f t="shared" si="2"/>
        <v xml:space="preserve"> </v>
      </c>
      <c r="M57" s="25"/>
      <c r="O57" s="12" t="str">
        <f t="shared" si="0"/>
        <v/>
      </c>
      <c r="AC57" s="16" t="s">
        <v>19</v>
      </c>
      <c r="AD57" s="16" t="s">
        <v>36</v>
      </c>
      <c r="AE57" s="16"/>
      <c r="AF57" s="19">
        <v>5</v>
      </c>
      <c r="AG57" s="16"/>
      <c r="AH57" s="20" t="s">
        <v>58</v>
      </c>
      <c r="AI57" s="17"/>
      <c r="AJ57" s="17"/>
    </row>
    <row r="58" spans="2:36" ht="16.5" customHeight="1" x14ac:dyDescent="0.35">
      <c r="B58" s="127"/>
      <c r="C58" s="128"/>
      <c r="D58" s="129"/>
      <c r="E58" s="130"/>
      <c r="F58" s="135"/>
      <c r="G58" s="132"/>
      <c r="H58" s="133"/>
      <c r="I58" s="134"/>
      <c r="J58" s="130"/>
      <c r="K58" s="7" t="str">
        <f t="shared" si="1"/>
        <v/>
      </c>
      <c r="L58" s="8" t="str">
        <f t="shared" si="2"/>
        <v xml:space="preserve"> </v>
      </c>
      <c r="M58" s="25"/>
      <c r="O58" s="12" t="str">
        <f t="shared" si="0"/>
        <v/>
      </c>
      <c r="AC58" s="16" t="s">
        <v>20</v>
      </c>
      <c r="AD58" s="16"/>
      <c r="AE58" s="16"/>
      <c r="AF58" s="19">
        <v>6</v>
      </c>
      <c r="AG58" s="16"/>
      <c r="AH58" s="20" t="s">
        <v>59</v>
      </c>
      <c r="AI58" s="17"/>
      <c r="AJ58" s="17"/>
    </row>
    <row r="59" spans="2:36" ht="16.5" customHeight="1" x14ac:dyDescent="0.35">
      <c r="B59" s="127"/>
      <c r="C59" s="128"/>
      <c r="D59" s="129"/>
      <c r="E59" s="130"/>
      <c r="F59" s="135"/>
      <c r="G59" s="132"/>
      <c r="H59" s="133"/>
      <c r="I59" s="134"/>
      <c r="J59" s="130"/>
      <c r="K59" s="7" t="str">
        <f t="shared" si="1"/>
        <v/>
      </c>
      <c r="L59" s="8" t="str">
        <f t="shared" si="2"/>
        <v xml:space="preserve"> </v>
      </c>
      <c r="M59" s="25"/>
      <c r="O59" s="12" t="str">
        <f t="shared" si="0"/>
        <v/>
      </c>
      <c r="AC59" s="16" t="s">
        <v>21</v>
      </c>
      <c r="AD59" s="16"/>
      <c r="AE59" s="16"/>
      <c r="AF59" s="19">
        <v>7</v>
      </c>
      <c r="AG59" s="16"/>
      <c r="AH59" s="20"/>
      <c r="AI59" s="17"/>
      <c r="AJ59" s="17"/>
    </row>
    <row r="60" spans="2:36" ht="16.5" customHeight="1" x14ac:dyDescent="0.35">
      <c r="B60" s="127"/>
      <c r="C60" s="128"/>
      <c r="D60" s="129"/>
      <c r="E60" s="130"/>
      <c r="F60" s="135"/>
      <c r="G60" s="132"/>
      <c r="H60" s="133"/>
      <c r="I60" s="134"/>
      <c r="J60" s="130"/>
      <c r="K60" s="7" t="str">
        <f t="shared" si="1"/>
        <v/>
      </c>
      <c r="L60" s="8" t="str">
        <f t="shared" si="2"/>
        <v xml:space="preserve"> </v>
      </c>
      <c r="M60" s="25"/>
      <c r="O60" s="12" t="str">
        <f t="shared" si="0"/>
        <v/>
      </c>
      <c r="AC60" s="16" t="s">
        <v>22</v>
      </c>
      <c r="AD60" s="16"/>
      <c r="AE60" s="16"/>
      <c r="AF60" s="16"/>
      <c r="AG60" s="16"/>
      <c r="AH60" s="20"/>
      <c r="AI60" s="17"/>
      <c r="AJ60" s="17"/>
    </row>
    <row r="61" spans="2:36" ht="16.5" customHeight="1" x14ac:dyDescent="0.35">
      <c r="B61" s="127"/>
      <c r="C61" s="128"/>
      <c r="D61" s="129"/>
      <c r="E61" s="130"/>
      <c r="F61" s="135"/>
      <c r="G61" s="132"/>
      <c r="H61" s="133"/>
      <c r="I61" s="134"/>
      <c r="J61" s="130"/>
      <c r="K61" s="7" t="str">
        <f t="shared" si="1"/>
        <v/>
      </c>
      <c r="L61" s="8" t="str">
        <f t="shared" si="2"/>
        <v xml:space="preserve"> </v>
      </c>
      <c r="M61" s="25"/>
      <c r="O61" s="12" t="str">
        <f t="shared" si="0"/>
        <v/>
      </c>
      <c r="AC61" s="16" t="s">
        <v>23</v>
      </c>
      <c r="AD61" s="16"/>
      <c r="AE61" s="16"/>
      <c r="AF61" s="16"/>
      <c r="AG61" s="16"/>
      <c r="AH61" s="20"/>
      <c r="AI61" s="17"/>
      <c r="AJ61" s="17"/>
    </row>
    <row r="62" spans="2:36" ht="16.5" customHeight="1" x14ac:dyDescent="0.35">
      <c r="B62" s="127"/>
      <c r="C62" s="128"/>
      <c r="D62" s="129"/>
      <c r="E62" s="130"/>
      <c r="F62" s="135"/>
      <c r="G62" s="132"/>
      <c r="H62" s="133"/>
      <c r="I62" s="134"/>
      <c r="J62" s="130"/>
      <c r="K62" s="7" t="str">
        <f t="shared" si="1"/>
        <v/>
      </c>
      <c r="L62" s="8" t="str">
        <f t="shared" si="2"/>
        <v xml:space="preserve"> </v>
      </c>
      <c r="M62" s="25"/>
      <c r="O62" s="12" t="str">
        <f t="shared" si="0"/>
        <v/>
      </c>
      <c r="AC62" s="16" t="s">
        <v>39</v>
      </c>
      <c r="AD62" s="16" t="s">
        <v>0</v>
      </c>
      <c r="AE62" s="16"/>
      <c r="AF62" s="16"/>
      <c r="AG62" s="16"/>
      <c r="AH62" s="20"/>
      <c r="AI62" s="17"/>
      <c r="AJ62" s="17"/>
    </row>
    <row r="63" spans="2:36" ht="16.5" customHeight="1" x14ac:dyDescent="0.35">
      <c r="B63" s="127"/>
      <c r="C63" s="128"/>
      <c r="D63" s="129"/>
      <c r="E63" s="130"/>
      <c r="F63" s="135"/>
      <c r="G63" s="132"/>
      <c r="H63" s="133"/>
      <c r="I63" s="134"/>
      <c r="J63" s="130"/>
      <c r="K63" s="7" t="str">
        <f t="shared" si="1"/>
        <v/>
      </c>
      <c r="L63" s="8" t="str">
        <f t="shared" si="2"/>
        <v xml:space="preserve"> </v>
      </c>
      <c r="M63" s="25"/>
      <c r="O63" s="12" t="str">
        <f t="shared" si="0"/>
        <v/>
      </c>
      <c r="AC63" s="17"/>
      <c r="AD63" s="17"/>
      <c r="AE63" s="17"/>
      <c r="AF63" s="17"/>
      <c r="AG63" s="17"/>
      <c r="AH63" s="17"/>
      <c r="AI63" s="17"/>
      <c r="AJ63" s="17"/>
    </row>
    <row r="64" spans="2:36" ht="16.5" customHeight="1" x14ac:dyDescent="0.35">
      <c r="B64" s="127"/>
      <c r="C64" s="128"/>
      <c r="D64" s="129"/>
      <c r="E64" s="130"/>
      <c r="F64" s="135"/>
      <c r="G64" s="132"/>
      <c r="H64" s="133"/>
      <c r="I64" s="134"/>
      <c r="J64" s="130"/>
      <c r="K64" s="7" t="str">
        <f t="shared" si="1"/>
        <v/>
      </c>
      <c r="L64" s="8" t="str">
        <f t="shared" si="2"/>
        <v xml:space="preserve"> </v>
      </c>
      <c r="M64" s="25"/>
      <c r="O64" s="12" t="str">
        <f t="shared" si="0"/>
        <v/>
      </c>
      <c r="AC64" s="17"/>
      <c r="AD64" s="17"/>
      <c r="AE64" s="17"/>
      <c r="AF64" s="17"/>
      <c r="AG64" s="17"/>
      <c r="AH64" s="17"/>
      <c r="AI64" s="17"/>
      <c r="AJ64" s="17"/>
    </row>
    <row r="65" spans="2:36" ht="16.5" customHeight="1" x14ac:dyDescent="0.35">
      <c r="B65" s="127"/>
      <c r="C65" s="128"/>
      <c r="D65" s="129"/>
      <c r="E65" s="130"/>
      <c r="F65" s="135"/>
      <c r="G65" s="132"/>
      <c r="H65" s="133"/>
      <c r="I65" s="134"/>
      <c r="J65" s="130"/>
      <c r="K65" s="7" t="str">
        <f t="shared" si="1"/>
        <v/>
      </c>
      <c r="L65" s="8" t="str">
        <f t="shared" si="2"/>
        <v xml:space="preserve"> </v>
      </c>
      <c r="M65" s="25"/>
      <c r="O65" s="12" t="str">
        <f t="shared" si="0"/>
        <v/>
      </c>
      <c r="AC65" s="17"/>
      <c r="AD65" s="17"/>
      <c r="AE65" s="17"/>
      <c r="AF65" s="17"/>
      <c r="AG65" s="17"/>
      <c r="AH65" s="17"/>
      <c r="AI65" s="17"/>
      <c r="AJ65" s="17"/>
    </row>
    <row r="66" spans="2:36" ht="16.5" customHeight="1" x14ac:dyDescent="0.35">
      <c r="B66" s="127"/>
      <c r="C66" s="128"/>
      <c r="D66" s="129"/>
      <c r="E66" s="130"/>
      <c r="F66" s="135"/>
      <c r="G66" s="132"/>
      <c r="H66" s="133"/>
      <c r="I66" s="134"/>
      <c r="J66" s="130"/>
      <c r="K66" s="7" t="str">
        <f t="shared" si="1"/>
        <v/>
      </c>
      <c r="L66" s="8" t="str">
        <f t="shared" si="2"/>
        <v xml:space="preserve"> </v>
      </c>
      <c r="M66" s="25"/>
      <c r="O66" s="12" t="str">
        <f t="shared" si="0"/>
        <v/>
      </c>
      <c r="AC66" s="17"/>
      <c r="AD66" s="17"/>
      <c r="AE66" s="17"/>
      <c r="AF66" s="17"/>
      <c r="AG66" s="17"/>
      <c r="AH66" s="17"/>
      <c r="AI66" s="17"/>
      <c r="AJ66" s="17"/>
    </row>
    <row r="67" spans="2:36" ht="16.5" customHeight="1" x14ac:dyDescent="0.35">
      <c r="B67" s="127"/>
      <c r="C67" s="128"/>
      <c r="D67" s="129"/>
      <c r="E67" s="130"/>
      <c r="F67" s="135"/>
      <c r="G67" s="132"/>
      <c r="H67" s="133"/>
      <c r="I67" s="134"/>
      <c r="J67" s="130"/>
      <c r="K67" s="7" t="str">
        <f t="shared" si="1"/>
        <v/>
      </c>
      <c r="L67" s="8" t="str">
        <f t="shared" si="2"/>
        <v xml:space="preserve"> </v>
      </c>
      <c r="M67" s="25"/>
      <c r="O67" s="12" t="str">
        <f t="shared" si="0"/>
        <v/>
      </c>
      <c r="AC67" s="17"/>
      <c r="AD67" s="17"/>
      <c r="AE67" s="17"/>
      <c r="AF67" s="17"/>
      <c r="AG67" s="17"/>
      <c r="AH67" s="17"/>
      <c r="AI67" s="17"/>
      <c r="AJ67" s="17"/>
    </row>
    <row r="68" spans="2:36" ht="16.5" customHeight="1" x14ac:dyDescent="0.35">
      <c r="B68" s="127"/>
      <c r="C68" s="128"/>
      <c r="D68" s="129"/>
      <c r="E68" s="130"/>
      <c r="F68" s="135"/>
      <c r="G68" s="132"/>
      <c r="H68" s="133"/>
      <c r="I68" s="134"/>
      <c r="J68" s="130"/>
      <c r="K68" s="7" t="str">
        <f t="shared" si="1"/>
        <v/>
      </c>
      <c r="L68" s="8" t="str">
        <f t="shared" si="2"/>
        <v xml:space="preserve"> </v>
      </c>
      <c r="M68" s="25"/>
      <c r="O68" s="12" t="str">
        <f t="shared" si="0"/>
        <v/>
      </c>
      <c r="AC68" s="17"/>
      <c r="AD68" s="17"/>
      <c r="AE68" s="17"/>
      <c r="AF68" s="17"/>
      <c r="AG68" s="17"/>
      <c r="AH68" s="17"/>
      <c r="AI68" s="17"/>
      <c r="AJ68" s="17"/>
    </row>
    <row r="69" spans="2:36" ht="16.5" customHeight="1" x14ac:dyDescent="0.35">
      <c r="B69" s="127"/>
      <c r="C69" s="136"/>
      <c r="D69" s="137"/>
      <c r="E69" s="130"/>
      <c r="F69" s="131"/>
      <c r="G69" s="132"/>
      <c r="H69" s="133"/>
      <c r="I69" s="134"/>
      <c r="J69" s="130"/>
      <c r="K69" s="7" t="str">
        <f t="shared" si="1"/>
        <v/>
      </c>
      <c r="L69" s="8" t="str">
        <f t="shared" si="2"/>
        <v xml:space="preserve"> </v>
      </c>
      <c r="M69" s="25"/>
      <c r="O69" s="12" t="str">
        <f t="shared" si="0"/>
        <v/>
      </c>
      <c r="AC69" s="17"/>
      <c r="AD69" s="17"/>
      <c r="AE69" s="17"/>
      <c r="AF69" s="17"/>
      <c r="AG69" s="17"/>
      <c r="AH69" s="17"/>
      <c r="AI69" s="17"/>
      <c r="AJ69" s="17"/>
    </row>
    <row r="70" spans="2:36" ht="16.5" customHeight="1" x14ac:dyDescent="0.35">
      <c r="B70" s="127"/>
      <c r="C70" s="136"/>
      <c r="D70" s="137"/>
      <c r="E70" s="130"/>
      <c r="F70" s="131"/>
      <c r="G70" s="132"/>
      <c r="H70" s="133"/>
      <c r="I70" s="134"/>
      <c r="J70" s="130"/>
      <c r="K70" s="7" t="str">
        <f t="shared" si="1"/>
        <v/>
      </c>
      <c r="L70" s="8" t="str">
        <f t="shared" si="2"/>
        <v xml:space="preserve"> </v>
      </c>
      <c r="M70" s="25"/>
      <c r="O70" s="12" t="str">
        <f t="shared" si="0"/>
        <v/>
      </c>
      <c r="AC70" s="17"/>
      <c r="AD70" s="17"/>
      <c r="AE70" s="17"/>
      <c r="AF70" s="17"/>
      <c r="AG70" s="17"/>
      <c r="AH70" s="17"/>
      <c r="AI70" s="17"/>
      <c r="AJ70" s="17"/>
    </row>
    <row r="71" spans="2:36" ht="16.5" customHeight="1" x14ac:dyDescent="0.35">
      <c r="B71" s="127"/>
      <c r="C71" s="136"/>
      <c r="D71" s="137"/>
      <c r="E71" s="130"/>
      <c r="F71" s="131"/>
      <c r="G71" s="132"/>
      <c r="H71" s="133"/>
      <c r="I71" s="134"/>
      <c r="J71" s="130"/>
      <c r="K71" s="7" t="str">
        <f t="shared" si="1"/>
        <v/>
      </c>
      <c r="L71" s="8" t="str">
        <f t="shared" si="2"/>
        <v xml:space="preserve"> </v>
      </c>
      <c r="M71" s="25"/>
      <c r="O71" s="12" t="str">
        <f t="shared" si="0"/>
        <v/>
      </c>
      <c r="AC71" s="17"/>
      <c r="AD71" s="17"/>
      <c r="AE71" s="17"/>
      <c r="AF71" s="17"/>
      <c r="AG71" s="17"/>
      <c r="AH71" s="17"/>
      <c r="AI71" s="17"/>
      <c r="AJ71" s="17"/>
    </row>
    <row r="72" spans="2:36" ht="16.5" customHeight="1" x14ac:dyDescent="0.35">
      <c r="B72" s="127"/>
      <c r="C72" s="136"/>
      <c r="D72" s="137"/>
      <c r="E72" s="130"/>
      <c r="F72" s="131"/>
      <c r="G72" s="132"/>
      <c r="H72" s="133"/>
      <c r="I72" s="134"/>
      <c r="J72" s="130"/>
      <c r="K72" s="7" t="str">
        <f t="shared" si="1"/>
        <v/>
      </c>
      <c r="L72" s="8" t="str">
        <f t="shared" si="2"/>
        <v xml:space="preserve"> </v>
      </c>
      <c r="M72" s="25"/>
      <c r="O72" s="12" t="str">
        <f t="shared" si="0"/>
        <v/>
      </c>
      <c r="AC72" s="17"/>
      <c r="AD72" s="17"/>
      <c r="AE72" s="17"/>
      <c r="AF72" s="17"/>
      <c r="AG72" s="17"/>
      <c r="AH72" s="17"/>
      <c r="AI72" s="17"/>
      <c r="AJ72" s="17"/>
    </row>
    <row r="73" spans="2:36" ht="16.5" customHeight="1" x14ac:dyDescent="0.35">
      <c r="B73" s="127"/>
      <c r="C73" s="136"/>
      <c r="D73" s="137"/>
      <c r="E73" s="130"/>
      <c r="F73" s="131"/>
      <c r="G73" s="132"/>
      <c r="H73" s="133"/>
      <c r="I73" s="134"/>
      <c r="J73" s="130"/>
      <c r="K73" s="7" t="str">
        <f t="shared" si="1"/>
        <v/>
      </c>
      <c r="L73" s="8" t="str">
        <f t="shared" si="2"/>
        <v xml:space="preserve"> </v>
      </c>
      <c r="M73" s="25"/>
      <c r="O73" s="12" t="str">
        <f t="shared" si="0"/>
        <v/>
      </c>
      <c r="AC73" s="17"/>
      <c r="AD73" s="17"/>
      <c r="AE73" s="17"/>
      <c r="AF73" s="17"/>
      <c r="AG73" s="17"/>
      <c r="AH73" s="17"/>
      <c r="AI73" s="17"/>
      <c r="AJ73" s="17"/>
    </row>
    <row r="74" spans="2:36" ht="16.5" customHeight="1" x14ac:dyDescent="0.35">
      <c r="B74" s="127"/>
      <c r="C74" s="136"/>
      <c r="D74" s="137"/>
      <c r="E74" s="130"/>
      <c r="F74" s="131"/>
      <c r="G74" s="132"/>
      <c r="H74" s="133"/>
      <c r="I74" s="134"/>
      <c r="J74" s="130"/>
      <c r="K74" s="7" t="str">
        <f t="shared" si="1"/>
        <v/>
      </c>
      <c r="L74" s="8" t="str">
        <f t="shared" si="2"/>
        <v xml:space="preserve"> </v>
      </c>
      <c r="M74" s="25"/>
      <c r="O74" s="12" t="str">
        <f t="shared" si="0"/>
        <v/>
      </c>
      <c r="AC74" s="17"/>
      <c r="AD74" s="17"/>
      <c r="AE74" s="17"/>
      <c r="AF74" s="17"/>
      <c r="AG74" s="17"/>
      <c r="AH74" s="17"/>
      <c r="AI74" s="17"/>
      <c r="AJ74" s="17"/>
    </row>
    <row r="75" spans="2:36" ht="16.5" customHeight="1" x14ac:dyDescent="0.35">
      <c r="B75" s="127"/>
      <c r="C75" s="136"/>
      <c r="D75" s="137"/>
      <c r="E75" s="130"/>
      <c r="F75" s="131"/>
      <c r="G75" s="132"/>
      <c r="H75" s="133"/>
      <c r="I75" s="134"/>
      <c r="J75" s="130"/>
      <c r="K75" s="7" t="str">
        <f t="shared" si="1"/>
        <v/>
      </c>
      <c r="L75" s="8" t="str">
        <f t="shared" si="2"/>
        <v xml:space="preserve"> </v>
      </c>
      <c r="M75" s="25"/>
      <c r="O75" s="12" t="str">
        <f t="shared" si="0"/>
        <v/>
      </c>
      <c r="AC75" s="17"/>
      <c r="AD75" s="17"/>
      <c r="AE75" s="17"/>
      <c r="AF75" s="17"/>
      <c r="AG75" s="17"/>
      <c r="AH75" s="17"/>
      <c r="AI75" s="17"/>
      <c r="AJ75" s="17"/>
    </row>
    <row r="76" spans="2:36" ht="16.5" customHeight="1" x14ac:dyDescent="0.35">
      <c r="B76" s="127"/>
      <c r="C76" s="136"/>
      <c r="D76" s="137"/>
      <c r="E76" s="130"/>
      <c r="F76" s="131"/>
      <c r="G76" s="132"/>
      <c r="H76" s="133"/>
      <c r="I76" s="134"/>
      <c r="J76" s="130"/>
      <c r="K76" s="7" t="str">
        <f t="shared" si="1"/>
        <v/>
      </c>
      <c r="L76" s="8" t="str">
        <f t="shared" si="2"/>
        <v xml:space="preserve"> </v>
      </c>
      <c r="M76" s="25"/>
      <c r="O76" s="12" t="str">
        <f t="shared" si="0"/>
        <v/>
      </c>
      <c r="AC76" s="17"/>
      <c r="AD76" s="17"/>
      <c r="AE76" s="17"/>
      <c r="AF76" s="17"/>
      <c r="AG76" s="17"/>
      <c r="AH76" s="17"/>
      <c r="AI76" s="17"/>
      <c r="AJ76" s="17"/>
    </row>
    <row r="77" spans="2:36" ht="16.5" customHeight="1" x14ac:dyDescent="0.35">
      <c r="B77" s="127"/>
      <c r="C77" s="136"/>
      <c r="D77" s="137"/>
      <c r="E77" s="130"/>
      <c r="F77" s="131"/>
      <c r="G77" s="132"/>
      <c r="H77" s="133"/>
      <c r="I77" s="134"/>
      <c r="J77" s="130"/>
      <c r="K77" s="7" t="str">
        <f t="shared" si="1"/>
        <v/>
      </c>
      <c r="L77" s="8" t="str">
        <f t="shared" si="2"/>
        <v xml:space="preserve"> </v>
      </c>
      <c r="M77" s="25"/>
      <c r="O77" s="12" t="str">
        <f t="shared" si="0"/>
        <v/>
      </c>
      <c r="AC77" s="17"/>
      <c r="AD77" s="17"/>
      <c r="AE77" s="17"/>
      <c r="AF77" s="17"/>
      <c r="AG77" s="17"/>
      <c r="AH77" s="17"/>
      <c r="AI77" s="17"/>
      <c r="AJ77" s="17"/>
    </row>
    <row r="78" spans="2:36" ht="16.5" customHeight="1" x14ac:dyDescent="0.35">
      <c r="B78" s="127"/>
      <c r="C78" s="136"/>
      <c r="D78" s="137"/>
      <c r="E78" s="130"/>
      <c r="F78" s="131"/>
      <c r="G78" s="132"/>
      <c r="H78" s="133"/>
      <c r="I78" s="134"/>
      <c r="J78" s="130"/>
      <c r="K78" s="7" t="str">
        <f t="shared" si="1"/>
        <v/>
      </c>
      <c r="L78" s="8" t="str">
        <f t="shared" si="2"/>
        <v xml:space="preserve"> </v>
      </c>
      <c r="M78" s="25"/>
      <c r="O78" s="12" t="str">
        <f t="shared" si="0"/>
        <v/>
      </c>
      <c r="AC78" s="17"/>
      <c r="AD78" s="17"/>
      <c r="AE78" s="17"/>
      <c r="AF78" s="17"/>
      <c r="AG78" s="17"/>
      <c r="AH78" s="17"/>
      <c r="AI78" s="17"/>
      <c r="AJ78" s="17"/>
    </row>
    <row r="79" spans="2:36" ht="16.5" customHeight="1" x14ac:dyDescent="0.35">
      <c r="B79" s="127"/>
      <c r="C79" s="136"/>
      <c r="D79" s="137"/>
      <c r="E79" s="130"/>
      <c r="F79" s="131"/>
      <c r="G79" s="132"/>
      <c r="H79" s="133"/>
      <c r="I79" s="134"/>
      <c r="J79" s="130"/>
      <c r="K79" s="7" t="str">
        <f t="shared" si="1"/>
        <v/>
      </c>
      <c r="L79" s="8" t="str">
        <f t="shared" si="2"/>
        <v xml:space="preserve"> </v>
      </c>
      <c r="M79" s="25"/>
      <c r="O79" s="12" t="str">
        <f t="shared" si="0"/>
        <v/>
      </c>
      <c r="AC79" s="17"/>
      <c r="AD79" s="17"/>
      <c r="AE79" s="17"/>
      <c r="AF79" s="17"/>
      <c r="AG79" s="17"/>
      <c r="AH79" s="17"/>
      <c r="AI79" s="17"/>
      <c r="AJ79" s="17"/>
    </row>
    <row r="80" spans="2:36" ht="16.5" customHeight="1" x14ac:dyDescent="0.35">
      <c r="B80" s="127"/>
      <c r="C80" s="136"/>
      <c r="D80" s="137"/>
      <c r="E80" s="130"/>
      <c r="F80" s="131"/>
      <c r="G80" s="132"/>
      <c r="H80" s="133"/>
      <c r="I80" s="134"/>
      <c r="J80" s="130"/>
      <c r="K80" s="7" t="str">
        <f t="shared" si="1"/>
        <v/>
      </c>
      <c r="L80" s="8" t="str">
        <f t="shared" si="2"/>
        <v xml:space="preserve"> </v>
      </c>
      <c r="M80" s="25"/>
      <c r="O80" s="12" t="str">
        <f t="shared" si="0"/>
        <v/>
      </c>
      <c r="AC80" s="17"/>
      <c r="AD80" s="17"/>
      <c r="AE80" s="17"/>
      <c r="AF80" s="17"/>
      <c r="AG80" s="17"/>
      <c r="AH80" s="17"/>
      <c r="AI80" s="17"/>
      <c r="AJ80" s="17"/>
    </row>
    <row r="81" spans="2:36" ht="16.5" customHeight="1" x14ac:dyDescent="0.35">
      <c r="B81" s="127"/>
      <c r="C81" s="136"/>
      <c r="D81" s="137"/>
      <c r="E81" s="130"/>
      <c r="F81" s="131"/>
      <c r="G81" s="132"/>
      <c r="H81" s="133"/>
      <c r="I81" s="134"/>
      <c r="J81" s="130"/>
      <c r="K81" s="7" t="str">
        <f t="shared" si="1"/>
        <v/>
      </c>
      <c r="L81" s="8" t="str">
        <f t="shared" si="2"/>
        <v xml:space="preserve"> </v>
      </c>
      <c r="M81" s="25"/>
      <c r="O81" s="12" t="str">
        <f t="shared" si="0"/>
        <v/>
      </c>
      <c r="AC81" s="17"/>
      <c r="AD81" s="17"/>
      <c r="AE81" s="17"/>
      <c r="AF81" s="17"/>
      <c r="AG81" s="17"/>
      <c r="AH81" s="17"/>
      <c r="AI81" s="17"/>
      <c r="AJ81" s="17"/>
    </row>
    <row r="82" spans="2:36" ht="16.5" customHeight="1" x14ac:dyDescent="0.35">
      <c r="B82" s="127"/>
      <c r="C82" s="136"/>
      <c r="D82" s="137"/>
      <c r="E82" s="130"/>
      <c r="F82" s="131"/>
      <c r="G82" s="132"/>
      <c r="H82" s="133"/>
      <c r="I82" s="134"/>
      <c r="J82" s="130"/>
      <c r="K82" s="7" t="str">
        <f t="shared" si="1"/>
        <v/>
      </c>
      <c r="L82" s="8" t="str">
        <f t="shared" si="2"/>
        <v xml:space="preserve"> </v>
      </c>
      <c r="M82" s="25"/>
      <c r="O82" s="12" t="str">
        <f t="shared" si="0"/>
        <v/>
      </c>
      <c r="AC82" s="17"/>
      <c r="AD82" s="17"/>
      <c r="AE82" s="17"/>
      <c r="AF82" s="17"/>
      <c r="AG82" s="17"/>
      <c r="AH82" s="17"/>
      <c r="AI82" s="17"/>
      <c r="AJ82" s="17"/>
    </row>
    <row r="83" spans="2:36" ht="16.5" customHeight="1" x14ac:dyDescent="0.35">
      <c r="B83" s="127"/>
      <c r="C83" s="136"/>
      <c r="D83" s="137"/>
      <c r="E83" s="130"/>
      <c r="F83" s="131"/>
      <c r="G83" s="132"/>
      <c r="H83" s="133"/>
      <c r="I83" s="134"/>
      <c r="J83" s="130"/>
      <c r="K83" s="7" t="str">
        <f t="shared" si="1"/>
        <v/>
      </c>
      <c r="L83" s="8" t="str">
        <f t="shared" si="2"/>
        <v xml:space="preserve"> </v>
      </c>
      <c r="M83" s="25"/>
      <c r="O83" s="12" t="str">
        <f t="shared" si="0"/>
        <v/>
      </c>
      <c r="AC83" s="17"/>
      <c r="AD83" s="17"/>
      <c r="AE83" s="17"/>
      <c r="AF83" s="17"/>
      <c r="AG83" s="17"/>
      <c r="AH83" s="17"/>
      <c r="AI83" s="17"/>
      <c r="AJ83" s="17"/>
    </row>
    <row r="84" spans="2:36" ht="16.5" customHeight="1" x14ac:dyDescent="0.35">
      <c r="B84" s="127"/>
      <c r="C84" s="136"/>
      <c r="D84" s="137"/>
      <c r="E84" s="130"/>
      <c r="F84" s="131"/>
      <c r="G84" s="132"/>
      <c r="H84" s="133"/>
      <c r="I84" s="134"/>
      <c r="J84" s="130"/>
      <c r="K84" s="7" t="str">
        <f t="shared" si="1"/>
        <v/>
      </c>
      <c r="L84" s="8" t="str">
        <f t="shared" si="2"/>
        <v xml:space="preserve"> </v>
      </c>
      <c r="M84" s="25"/>
      <c r="O84" s="12" t="str">
        <f t="shared" si="0"/>
        <v/>
      </c>
      <c r="AC84" s="17"/>
      <c r="AD84" s="17"/>
      <c r="AE84" s="17"/>
      <c r="AF84" s="17"/>
      <c r="AG84" s="17"/>
      <c r="AH84" s="17"/>
      <c r="AI84" s="17"/>
      <c r="AJ84" s="17"/>
    </row>
    <row r="85" spans="2:36" ht="16.5" customHeight="1" x14ac:dyDescent="0.35">
      <c r="B85" s="127"/>
      <c r="C85" s="136"/>
      <c r="D85" s="137"/>
      <c r="E85" s="130"/>
      <c r="F85" s="131"/>
      <c r="G85" s="132"/>
      <c r="H85" s="133"/>
      <c r="I85" s="134"/>
      <c r="J85" s="130"/>
      <c r="K85" s="7" t="str">
        <f t="shared" si="1"/>
        <v/>
      </c>
      <c r="L85" s="8" t="str">
        <f t="shared" si="2"/>
        <v xml:space="preserve"> </v>
      </c>
      <c r="M85" s="25"/>
      <c r="O85" s="12" t="str">
        <f t="shared" si="0"/>
        <v/>
      </c>
      <c r="AC85" s="17"/>
      <c r="AD85" s="17"/>
      <c r="AE85" s="17"/>
      <c r="AF85" s="17"/>
      <c r="AG85" s="17"/>
      <c r="AH85" s="17"/>
      <c r="AI85" s="17"/>
      <c r="AJ85" s="17"/>
    </row>
    <row r="86" spans="2:36" ht="16.5" customHeight="1" x14ac:dyDescent="0.35">
      <c r="B86" s="127"/>
      <c r="C86" s="136"/>
      <c r="D86" s="137"/>
      <c r="E86" s="130"/>
      <c r="F86" s="131"/>
      <c r="G86" s="132"/>
      <c r="H86" s="133"/>
      <c r="I86" s="134"/>
      <c r="J86" s="130"/>
      <c r="K86" s="7" t="str">
        <f t="shared" si="1"/>
        <v/>
      </c>
      <c r="L86" s="8" t="str">
        <f t="shared" si="2"/>
        <v xml:space="preserve"> </v>
      </c>
      <c r="M86" s="25"/>
      <c r="O86" s="12" t="str">
        <f t="shared" si="0"/>
        <v/>
      </c>
      <c r="AC86" s="17"/>
      <c r="AD86" s="17"/>
      <c r="AE86" s="17"/>
      <c r="AF86" s="17"/>
      <c r="AG86" s="17"/>
      <c r="AH86" s="17"/>
      <c r="AI86" s="17"/>
      <c r="AJ86" s="17"/>
    </row>
    <row r="87" spans="2:36" ht="16.5" customHeight="1" x14ac:dyDescent="0.35">
      <c r="B87" s="127"/>
      <c r="C87" s="136"/>
      <c r="D87" s="137"/>
      <c r="E87" s="130"/>
      <c r="F87" s="131"/>
      <c r="G87" s="132"/>
      <c r="H87" s="133"/>
      <c r="I87" s="134"/>
      <c r="J87" s="130"/>
      <c r="K87" s="7" t="str">
        <f t="shared" si="1"/>
        <v/>
      </c>
      <c r="L87" s="8" t="str">
        <f t="shared" si="2"/>
        <v xml:space="preserve"> </v>
      </c>
      <c r="M87" s="25"/>
      <c r="O87" s="12" t="str">
        <f t="shared" si="0"/>
        <v/>
      </c>
      <c r="AC87" s="17"/>
      <c r="AD87" s="17"/>
      <c r="AE87" s="17"/>
      <c r="AF87" s="17"/>
      <c r="AG87" s="17"/>
      <c r="AH87" s="17"/>
      <c r="AI87" s="17"/>
      <c r="AJ87" s="17"/>
    </row>
    <row r="88" spans="2:36" ht="16.5" customHeight="1" x14ac:dyDescent="0.35">
      <c r="B88" s="127"/>
      <c r="C88" s="136"/>
      <c r="D88" s="137"/>
      <c r="E88" s="130"/>
      <c r="F88" s="131"/>
      <c r="G88" s="132"/>
      <c r="H88" s="133"/>
      <c r="I88" s="134"/>
      <c r="J88" s="130"/>
      <c r="K88" s="7" t="str">
        <f t="shared" si="1"/>
        <v/>
      </c>
      <c r="L88" s="8" t="str">
        <f t="shared" si="2"/>
        <v xml:space="preserve"> </v>
      </c>
      <c r="M88" s="25"/>
      <c r="O88" s="12" t="str">
        <f t="shared" si="0"/>
        <v/>
      </c>
      <c r="AC88" s="17"/>
      <c r="AD88" s="17"/>
      <c r="AE88" s="17"/>
      <c r="AF88" s="17"/>
      <c r="AG88" s="17"/>
      <c r="AH88" s="17"/>
      <c r="AI88" s="17"/>
      <c r="AJ88" s="17"/>
    </row>
    <row r="89" spans="2:36" ht="16.5" customHeight="1" x14ac:dyDescent="0.35">
      <c r="B89" s="127"/>
      <c r="C89" s="136"/>
      <c r="D89" s="137"/>
      <c r="E89" s="130"/>
      <c r="F89" s="131"/>
      <c r="G89" s="132"/>
      <c r="H89" s="133"/>
      <c r="I89" s="134"/>
      <c r="J89" s="130"/>
      <c r="K89" s="7" t="str">
        <f t="shared" si="1"/>
        <v/>
      </c>
      <c r="L89" s="8" t="str">
        <f t="shared" si="2"/>
        <v xml:space="preserve"> </v>
      </c>
      <c r="M89" s="25"/>
      <c r="O89" s="12" t="str">
        <f t="shared" si="0"/>
        <v/>
      </c>
      <c r="AC89" s="17"/>
      <c r="AD89" s="17"/>
      <c r="AE89" s="17"/>
      <c r="AF89" s="17"/>
      <c r="AG89" s="17"/>
      <c r="AH89" s="17"/>
      <c r="AI89" s="17"/>
      <c r="AJ89" s="17"/>
    </row>
    <row r="90" spans="2:36" ht="16.5" customHeight="1" x14ac:dyDescent="0.35">
      <c r="B90" s="127"/>
      <c r="C90" s="136"/>
      <c r="D90" s="137"/>
      <c r="E90" s="130"/>
      <c r="F90" s="131"/>
      <c r="G90" s="132"/>
      <c r="H90" s="133"/>
      <c r="I90" s="134"/>
      <c r="J90" s="130"/>
      <c r="K90" s="7" t="str">
        <f t="shared" si="1"/>
        <v/>
      </c>
      <c r="L90" s="8" t="str">
        <f t="shared" si="2"/>
        <v xml:space="preserve"> </v>
      </c>
      <c r="M90" s="25"/>
      <c r="O90" s="12" t="str">
        <f t="shared" si="0"/>
        <v/>
      </c>
      <c r="AC90" s="17"/>
      <c r="AD90" s="17"/>
      <c r="AE90" s="17"/>
      <c r="AF90" s="17"/>
      <c r="AG90" s="17"/>
      <c r="AH90" s="17"/>
      <c r="AI90" s="17"/>
      <c r="AJ90" s="17"/>
    </row>
    <row r="91" spans="2:36" ht="16.5" customHeight="1" x14ac:dyDescent="0.35">
      <c r="B91" s="127"/>
      <c r="C91" s="136"/>
      <c r="D91" s="137"/>
      <c r="E91" s="130"/>
      <c r="F91" s="131"/>
      <c r="G91" s="132"/>
      <c r="H91" s="133"/>
      <c r="I91" s="134"/>
      <c r="J91" s="130"/>
      <c r="K91" s="7" t="str">
        <f t="shared" si="1"/>
        <v/>
      </c>
      <c r="L91" s="8" t="str">
        <f t="shared" si="2"/>
        <v xml:space="preserve"> </v>
      </c>
      <c r="M91" s="25"/>
      <c r="O91" s="12" t="str">
        <f t="shared" si="0"/>
        <v/>
      </c>
      <c r="AC91" s="17"/>
      <c r="AD91" s="17"/>
      <c r="AE91" s="17"/>
      <c r="AF91" s="17"/>
      <c r="AG91" s="17"/>
      <c r="AH91" s="17"/>
      <c r="AI91" s="17"/>
      <c r="AJ91" s="17"/>
    </row>
    <row r="92" spans="2:36" ht="16.5" customHeight="1" x14ac:dyDescent="0.35">
      <c r="B92" s="127"/>
      <c r="C92" s="136"/>
      <c r="D92" s="137"/>
      <c r="E92" s="130"/>
      <c r="F92" s="131"/>
      <c r="G92" s="132"/>
      <c r="H92" s="133"/>
      <c r="I92" s="134"/>
      <c r="J92" s="130"/>
      <c r="K92" s="7" t="str">
        <f t="shared" si="1"/>
        <v/>
      </c>
      <c r="L92" s="8" t="str">
        <f t="shared" si="2"/>
        <v xml:space="preserve"> </v>
      </c>
      <c r="M92" s="25"/>
      <c r="O92" s="12" t="str">
        <f t="shared" si="0"/>
        <v/>
      </c>
      <c r="AC92" s="17"/>
      <c r="AD92" s="17"/>
      <c r="AE92" s="17"/>
      <c r="AF92" s="17"/>
      <c r="AG92" s="17"/>
      <c r="AH92" s="17"/>
      <c r="AI92" s="17"/>
      <c r="AJ92" s="17"/>
    </row>
    <row r="93" spans="2:36" ht="16.5" customHeight="1" x14ac:dyDescent="0.35">
      <c r="B93" s="127"/>
      <c r="C93" s="136"/>
      <c r="D93" s="137"/>
      <c r="E93" s="130"/>
      <c r="F93" s="131"/>
      <c r="G93" s="132"/>
      <c r="H93" s="133"/>
      <c r="I93" s="134"/>
      <c r="J93" s="130"/>
      <c r="K93" s="7" t="str">
        <f t="shared" si="1"/>
        <v/>
      </c>
      <c r="L93" s="8" t="str">
        <f t="shared" si="2"/>
        <v xml:space="preserve"> </v>
      </c>
      <c r="M93" s="25"/>
      <c r="O93" s="12" t="str">
        <f t="shared" si="0"/>
        <v/>
      </c>
      <c r="AC93" s="17"/>
      <c r="AD93" s="17"/>
      <c r="AE93" s="17"/>
      <c r="AF93" s="17"/>
      <c r="AG93" s="17"/>
      <c r="AH93" s="17"/>
      <c r="AI93" s="17"/>
      <c r="AJ93" s="17"/>
    </row>
    <row r="94" spans="2:36" ht="16.5" customHeight="1" x14ac:dyDescent="0.35">
      <c r="B94" s="127"/>
      <c r="C94" s="136"/>
      <c r="D94" s="137"/>
      <c r="E94" s="130"/>
      <c r="F94" s="131"/>
      <c r="G94" s="132"/>
      <c r="H94" s="133"/>
      <c r="I94" s="134"/>
      <c r="J94" s="130"/>
      <c r="K94" s="7" t="str">
        <f t="shared" si="1"/>
        <v/>
      </c>
      <c r="L94" s="8" t="str">
        <f t="shared" si="2"/>
        <v xml:space="preserve"> </v>
      </c>
      <c r="M94" s="25"/>
      <c r="O94" s="12" t="str">
        <f t="shared" si="0"/>
        <v/>
      </c>
      <c r="AC94" s="17"/>
      <c r="AD94" s="17"/>
      <c r="AE94" s="17"/>
      <c r="AF94" s="17"/>
      <c r="AG94" s="17"/>
      <c r="AH94" s="17"/>
      <c r="AI94" s="17"/>
      <c r="AJ94" s="17"/>
    </row>
    <row r="95" spans="2:36" ht="16.5" customHeight="1" x14ac:dyDescent="0.35">
      <c r="B95" s="127"/>
      <c r="C95" s="136"/>
      <c r="D95" s="137"/>
      <c r="E95" s="130"/>
      <c r="F95" s="131"/>
      <c r="G95" s="132"/>
      <c r="H95" s="133"/>
      <c r="I95" s="134"/>
      <c r="J95" s="130"/>
      <c r="K95" s="7" t="str">
        <f t="shared" si="1"/>
        <v/>
      </c>
      <c r="L95" s="8" t="str">
        <f t="shared" si="2"/>
        <v xml:space="preserve"> </v>
      </c>
      <c r="M95" s="25"/>
      <c r="O95" s="12" t="str">
        <f t="shared" si="0"/>
        <v/>
      </c>
      <c r="AC95" s="17"/>
      <c r="AD95" s="17"/>
      <c r="AE95" s="17"/>
      <c r="AF95" s="17"/>
      <c r="AG95" s="17"/>
      <c r="AH95" s="17"/>
      <c r="AI95" s="17"/>
      <c r="AJ95" s="17"/>
    </row>
    <row r="96" spans="2:36" ht="16.5" customHeight="1" x14ac:dyDescent="0.35">
      <c r="B96" s="127"/>
      <c r="C96" s="136"/>
      <c r="D96" s="137"/>
      <c r="E96" s="130"/>
      <c r="F96" s="131"/>
      <c r="G96" s="132"/>
      <c r="H96" s="133"/>
      <c r="I96" s="134"/>
      <c r="J96" s="130"/>
      <c r="K96" s="7" t="str">
        <f t="shared" si="1"/>
        <v/>
      </c>
      <c r="L96" s="8" t="str">
        <f t="shared" si="2"/>
        <v xml:space="preserve"> </v>
      </c>
      <c r="M96" s="25"/>
      <c r="O96" s="12" t="str">
        <f t="shared" si="0"/>
        <v/>
      </c>
      <c r="AC96" s="17"/>
      <c r="AD96" s="17"/>
      <c r="AE96" s="17"/>
      <c r="AF96" s="17"/>
      <c r="AG96" s="17"/>
      <c r="AH96" s="17"/>
      <c r="AI96" s="17"/>
      <c r="AJ96" s="17"/>
    </row>
    <row r="97" spans="2:36" ht="16.5" customHeight="1" x14ac:dyDescent="0.35">
      <c r="B97" s="127"/>
      <c r="C97" s="136"/>
      <c r="D97" s="137"/>
      <c r="E97" s="130"/>
      <c r="F97" s="131"/>
      <c r="G97" s="132"/>
      <c r="H97" s="133"/>
      <c r="I97" s="134"/>
      <c r="J97" s="130"/>
      <c r="K97" s="7" t="str">
        <f t="shared" si="1"/>
        <v/>
      </c>
      <c r="L97" s="8" t="str">
        <f t="shared" si="2"/>
        <v xml:space="preserve"> </v>
      </c>
      <c r="M97" s="25"/>
      <c r="O97" s="12" t="str">
        <f t="shared" si="0"/>
        <v/>
      </c>
      <c r="AC97" s="17"/>
      <c r="AD97" s="17"/>
      <c r="AE97" s="17"/>
      <c r="AF97" s="17"/>
      <c r="AG97" s="17"/>
      <c r="AH97" s="17"/>
      <c r="AI97" s="17"/>
      <c r="AJ97" s="17"/>
    </row>
    <row r="98" spans="2:36" ht="16.5" customHeight="1" x14ac:dyDescent="0.35">
      <c r="B98" s="127"/>
      <c r="C98" s="136"/>
      <c r="D98" s="137"/>
      <c r="E98" s="130"/>
      <c r="F98" s="131"/>
      <c r="G98" s="132"/>
      <c r="H98" s="133"/>
      <c r="I98" s="134"/>
      <c r="J98" s="130"/>
      <c r="K98" s="7" t="str">
        <f t="shared" si="1"/>
        <v/>
      </c>
      <c r="L98" s="8" t="str">
        <f t="shared" si="2"/>
        <v xml:space="preserve"> </v>
      </c>
      <c r="M98" s="25"/>
      <c r="O98" s="12" t="str">
        <f t="shared" si="0"/>
        <v/>
      </c>
      <c r="AC98" s="17"/>
      <c r="AD98" s="17"/>
      <c r="AE98" s="17"/>
      <c r="AF98" s="17"/>
      <c r="AG98" s="17"/>
      <c r="AH98" s="17"/>
      <c r="AI98" s="17"/>
      <c r="AJ98" s="17"/>
    </row>
    <row r="99" spans="2:36" ht="16.5" customHeight="1" x14ac:dyDescent="0.35">
      <c r="B99" s="127"/>
      <c r="C99" s="136"/>
      <c r="D99" s="137"/>
      <c r="E99" s="130"/>
      <c r="F99" s="131"/>
      <c r="G99" s="132"/>
      <c r="H99" s="133"/>
      <c r="I99" s="134"/>
      <c r="J99" s="130"/>
      <c r="K99" s="7" t="str">
        <f t="shared" si="1"/>
        <v/>
      </c>
      <c r="L99" s="8" t="str">
        <f t="shared" si="2"/>
        <v xml:space="preserve"> </v>
      </c>
      <c r="M99" s="25"/>
      <c r="O99" s="12" t="str">
        <f t="shared" si="0"/>
        <v/>
      </c>
      <c r="AC99" s="17"/>
      <c r="AD99" s="17"/>
      <c r="AE99" s="17"/>
      <c r="AF99" s="17"/>
      <c r="AG99" s="17"/>
      <c r="AH99" s="17"/>
      <c r="AI99" s="17"/>
      <c r="AJ99" s="17"/>
    </row>
    <row r="100" spans="2:36" ht="16.5" customHeight="1" x14ac:dyDescent="0.35">
      <c r="B100" s="127"/>
      <c r="C100" s="136"/>
      <c r="D100" s="137"/>
      <c r="E100" s="130"/>
      <c r="F100" s="131"/>
      <c r="G100" s="132"/>
      <c r="H100" s="133"/>
      <c r="I100" s="134"/>
      <c r="J100" s="130"/>
      <c r="K100" s="7" t="str">
        <f t="shared" si="1"/>
        <v/>
      </c>
      <c r="L100" s="8" t="str">
        <f t="shared" si="2"/>
        <v xml:space="preserve"> </v>
      </c>
      <c r="M100" s="25"/>
      <c r="O100" s="12" t="str">
        <f t="shared" si="0"/>
        <v/>
      </c>
      <c r="AC100" s="17"/>
      <c r="AD100" s="17"/>
      <c r="AE100" s="17"/>
      <c r="AF100" s="17"/>
      <c r="AG100" s="17"/>
      <c r="AH100" s="17"/>
      <c r="AI100" s="17"/>
      <c r="AJ100" s="17"/>
    </row>
    <row r="101" spans="2:36" ht="16.5" customHeight="1" x14ac:dyDescent="0.35">
      <c r="B101" s="127"/>
      <c r="C101" s="136"/>
      <c r="D101" s="137"/>
      <c r="E101" s="130"/>
      <c r="F101" s="131"/>
      <c r="G101" s="132"/>
      <c r="H101" s="133"/>
      <c r="I101" s="134"/>
      <c r="J101" s="130"/>
      <c r="K101" s="7" t="str">
        <f t="shared" si="1"/>
        <v/>
      </c>
      <c r="L101" s="8" t="str">
        <f t="shared" si="2"/>
        <v xml:space="preserve"> </v>
      </c>
      <c r="M101" s="25"/>
      <c r="O101" s="12" t="str">
        <f t="shared" si="0"/>
        <v/>
      </c>
      <c r="AC101" s="17"/>
      <c r="AD101" s="17"/>
      <c r="AE101" s="17"/>
      <c r="AF101" s="17"/>
      <c r="AG101" s="17"/>
      <c r="AH101" s="17"/>
      <c r="AI101" s="17"/>
      <c r="AJ101" s="17"/>
    </row>
    <row r="102" spans="2:36" ht="16.5" customHeight="1" x14ac:dyDescent="0.35">
      <c r="B102" s="127"/>
      <c r="C102" s="136"/>
      <c r="D102" s="137"/>
      <c r="E102" s="130"/>
      <c r="F102" s="131"/>
      <c r="G102" s="132"/>
      <c r="H102" s="133"/>
      <c r="I102" s="134"/>
      <c r="J102" s="130"/>
      <c r="K102" s="7" t="str">
        <f t="shared" si="1"/>
        <v/>
      </c>
      <c r="L102" s="8" t="str">
        <f t="shared" si="2"/>
        <v xml:space="preserve"> </v>
      </c>
      <c r="M102" s="25"/>
      <c r="O102" s="12" t="str">
        <f t="shared" si="0"/>
        <v/>
      </c>
      <c r="AC102" s="17"/>
      <c r="AD102" s="17"/>
      <c r="AE102" s="17"/>
      <c r="AF102" s="17"/>
      <c r="AG102" s="17"/>
      <c r="AH102" s="17"/>
      <c r="AI102" s="17"/>
      <c r="AJ102" s="17"/>
    </row>
    <row r="103" spans="2:36" ht="16.5" customHeight="1" x14ac:dyDescent="0.35">
      <c r="B103" s="127"/>
      <c r="C103" s="136"/>
      <c r="D103" s="137"/>
      <c r="E103" s="130"/>
      <c r="F103" s="131"/>
      <c r="G103" s="132"/>
      <c r="H103" s="133"/>
      <c r="I103" s="134"/>
      <c r="J103" s="130"/>
      <c r="K103" s="7" t="str">
        <f t="shared" si="1"/>
        <v/>
      </c>
      <c r="L103" s="8" t="str">
        <f t="shared" si="2"/>
        <v xml:space="preserve"> </v>
      </c>
      <c r="M103" s="25"/>
      <c r="O103" s="12" t="str">
        <f t="shared" si="0"/>
        <v/>
      </c>
      <c r="AC103" s="17"/>
      <c r="AD103" s="17"/>
      <c r="AE103" s="17"/>
      <c r="AF103" s="17"/>
      <c r="AG103" s="17"/>
      <c r="AH103" s="17"/>
      <c r="AI103" s="17"/>
      <c r="AJ103" s="17"/>
    </row>
    <row r="104" spans="2:36" ht="16.5" customHeight="1" x14ac:dyDescent="0.35">
      <c r="B104" s="127"/>
      <c r="C104" s="136"/>
      <c r="D104" s="137"/>
      <c r="E104" s="130"/>
      <c r="F104" s="131"/>
      <c r="G104" s="132"/>
      <c r="H104" s="133"/>
      <c r="I104" s="134"/>
      <c r="J104" s="130"/>
      <c r="K104" s="7" t="str">
        <f t="shared" si="1"/>
        <v/>
      </c>
      <c r="L104" s="8" t="str">
        <f t="shared" si="2"/>
        <v xml:space="preserve"> </v>
      </c>
      <c r="M104" s="25"/>
      <c r="O104" s="12" t="str">
        <f t="shared" si="0"/>
        <v/>
      </c>
      <c r="AC104" s="17"/>
      <c r="AD104" s="17"/>
      <c r="AE104" s="17"/>
      <c r="AF104" s="17"/>
      <c r="AG104" s="17"/>
      <c r="AH104" s="17"/>
      <c r="AI104" s="17"/>
      <c r="AJ104" s="17"/>
    </row>
    <row r="105" spans="2:36" ht="16.5" customHeight="1" x14ac:dyDescent="0.35">
      <c r="B105" s="127"/>
      <c r="C105" s="136"/>
      <c r="D105" s="137"/>
      <c r="E105" s="130"/>
      <c r="F105" s="131"/>
      <c r="G105" s="132"/>
      <c r="H105" s="133"/>
      <c r="I105" s="134"/>
      <c r="J105" s="130"/>
      <c r="K105" s="7" t="str">
        <f t="shared" si="1"/>
        <v/>
      </c>
      <c r="L105" s="8" t="str">
        <f t="shared" si="2"/>
        <v xml:space="preserve"> </v>
      </c>
      <c r="M105" s="25"/>
      <c r="O105" s="12" t="str">
        <f t="shared" si="0"/>
        <v/>
      </c>
      <c r="AC105" s="17"/>
      <c r="AD105" s="17"/>
      <c r="AE105" s="17"/>
      <c r="AF105" s="17"/>
      <c r="AG105" s="17"/>
      <c r="AH105" s="17"/>
      <c r="AI105" s="17"/>
      <c r="AJ105" s="17"/>
    </row>
    <row r="106" spans="2:36" ht="16.5" customHeight="1" x14ac:dyDescent="0.35">
      <c r="B106" s="127"/>
      <c r="C106" s="136"/>
      <c r="D106" s="137"/>
      <c r="E106" s="130"/>
      <c r="F106" s="131"/>
      <c r="G106" s="132"/>
      <c r="H106" s="133"/>
      <c r="I106" s="134"/>
      <c r="J106" s="130"/>
      <c r="K106" s="7" t="str">
        <f t="shared" si="1"/>
        <v/>
      </c>
      <c r="L106" s="8" t="str">
        <f t="shared" si="2"/>
        <v xml:space="preserve"> </v>
      </c>
      <c r="M106" s="25"/>
      <c r="O106" s="12" t="str">
        <f t="shared" si="0"/>
        <v/>
      </c>
      <c r="AC106" s="17"/>
      <c r="AD106" s="17"/>
      <c r="AE106" s="17"/>
      <c r="AF106" s="17"/>
      <c r="AG106" s="17"/>
      <c r="AH106" s="17"/>
      <c r="AI106" s="17"/>
      <c r="AJ106" s="17"/>
    </row>
    <row r="107" spans="2:36" ht="16.5" customHeight="1" x14ac:dyDescent="0.35">
      <c r="B107" s="127"/>
      <c r="C107" s="136"/>
      <c r="D107" s="137"/>
      <c r="E107" s="130"/>
      <c r="F107" s="131"/>
      <c r="G107" s="132"/>
      <c r="H107" s="133"/>
      <c r="I107" s="134"/>
      <c r="J107" s="130"/>
      <c r="K107" s="7" t="str">
        <f t="shared" si="1"/>
        <v/>
      </c>
      <c r="L107" s="8" t="str">
        <f t="shared" si="2"/>
        <v xml:space="preserve"> </v>
      </c>
      <c r="M107" s="25"/>
      <c r="O107" s="12" t="str">
        <f t="shared" si="0"/>
        <v/>
      </c>
      <c r="AC107" s="17"/>
      <c r="AD107" s="17"/>
      <c r="AE107" s="17"/>
      <c r="AF107" s="17"/>
      <c r="AG107" s="17"/>
      <c r="AH107" s="17"/>
      <c r="AI107" s="17"/>
      <c r="AJ107" s="17"/>
    </row>
    <row r="108" spans="2:36" ht="16.5" customHeight="1" x14ac:dyDescent="0.35">
      <c r="B108" s="127"/>
      <c r="C108" s="136"/>
      <c r="D108" s="137"/>
      <c r="E108" s="130"/>
      <c r="F108" s="131"/>
      <c r="G108" s="132"/>
      <c r="H108" s="133"/>
      <c r="I108" s="134"/>
      <c r="J108" s="130"/>
      <c r="K108" s="7" t="str">
        <f t="shared" ref="K108:K171" si="3">IF(OR(F108=0, G108=0,I108=0,B108=0, C108=0),"",IF(F108="Agility",VLOOKUP(I108,C:D,2,FALSE),VLOOKUP(I108,F:G,2,FALSE)))</f>
        <v/>
      </c>
      <c r="L108" s="8" t="str">
        <f t="shared" si="2"/>
        <v xml:space="preserve"> </v>
      </c>
      <c r="M108" s="25"/>
      <c r="O108" s="12" t="str">
        <f t="shared" si="0"/>
        <v/>
      </c>
      <c r="AC108" s="17"/>
      <c r="AD108" s="17"/>
      <c r="AE108" s="17"/>
      <c r="AF108" s="17"/>
      <c r="AG108" s="17"/>
      <c r="AH108" s="17"/>
      <c r="AI108" s="17"/>
      <c r="AJ108" s="17"/>
    </row>
    <row r="109" spans="2:36" ht="16.5" customHeight="1" x14ac:dyDescent="0.35">
      <c r="B109" s="127"/>
      <c r="C109" s="136"/>
      <c r="D109" s="137"/>
      <c r="E109" s="130"/>
      <c r="F109" s="131"/>
      <c r="G109" s="132"/>
      <c r="H109" s="133"/>
      <c r="I109" s="134"/>
      <c r="J109" s="130"/>
      <c r="K109" s="7" t="str">
        <f t="shared" si="3"/>
        <v/>
      </c>
      <c r="L109" s="8" t="str">
        <f t="shared" si="2"/>
        <v xml:space="preserve"> </v>
      </c>
      <c r="M109" s="25"/>
      <c r="O109" s="12" t="str">
        <f t="shared" si="0"/>
        <v/>
      </c>
      <c r="AC109" s="17"/>
      <c r="AD109" s="17"/>
      <c r="AE109" s="17"/>
      <c r="AF109" s="17"/>
      <c r="AG109" s="17"/>
      <c r="AH109" s="17"/>
      <c r="AI109" s="17"/>
      <c r="AJ109" s="17"/>
    </row>
    <row r="110" spans="2:36" ht="16.5" customHeight="1" x14ac:dyDescent="0.35">
      <c r="B110" s="127"/>
      <c r="C110" s="136"/>
      <c r="D110" s="137"/>
      <c r="E110" s="130"/>
      <c r="F110" s="131"/>
      <c r="G110" s="132"/>
      <c r="H110" s="133"/>
      <c r="I110" s="134"/>
      <c r="J110" s="130"/>
      <c r="K110" s="7" t="str">
        <f t="shared" si="3"/>
        <v/>
      </c>
      <c r="L110" s="8" t="str">
        <f t="shared" si="2"/>
        <v xml:space="preserve"> </v>
      </c>
      <c r="M110" s="25"/>
      <c r="O110" s="12" t="str">
        <f t="shared" si="0"/>
        <v/>
      </c>
      <c r="AC110" s="17"/>
      <c r="AD110" s="17"/>
      <c r="AE110" s="17"/>
      <c r="AF110" s="17"/>
      <c r="AG110" s="17"/>
      <c r="AH110" s="17"/>
      <c r="AI110" s="17"/>
      <c r="AJ110" s="17"/>
    </row>
    <row r="111" spans="2:36" ht="16.5" customHeight="1" x14ac:dyDescent="0.35">
      <c r="B111" s="127"/>
      <c r="C111" s="136"/>
      <c r="D111" s="137"/>
      <c r="E111" s="130"/>
      <c r="F111" s="131"/>
      <c r="G111" s="132"/>
      <c r="H111" s="133"/>
      <c r="I111" s="134"/>
      <c r="J111" s="130"/>
      <c r="K111" s="7" t="str">
        <f t="shared" si="3"/>
        <v/>
      </c>
      <c r="L111" s="8" t="str">
        <f t="shared" si="2"/>
        <v xml:space="preserve"> </v>
      </c>
      <c r="M111" s="25"/>
      <c r="O111" s="12" t="str">
        <f t="shared" si="0"/>
        <v/>
      </c>
      <c r="AC111" s="17"/>
      <c r="AD111" s="17"/>
      <c r="AE111" s="17"/>
      <c r="AF111" s="17"/>
      <c r="AG111" s="17"/>
      <c r="AH111" s="17"/>
      <c r="AI111" s="17"/>
      <c r="AJ111" s="17"/>
    </row>
    <row r="112" spans="2:36" ht="16.5" customHeight="1" x14ac:dyDescent="0.35">
      <c r="B112" s="127"/>
      <c r="C112" s="136"/>
      <c r="D112" s="137"/>
      <c r="E112" s="130"/>
      <c r="F112" s="131"/>
      <c r="G112" s="132"/>
      <c r="H112" s="133"/>
      <c r="I112" s="134"/>
      <c r="J112" s="130"/>
      <c r="K112" s="7" t="str">
        <f t="shared" si="3"/>
        <v/>
      </c>
      <c r="L112" s="8" t="str">
        <f t="shared" si="2"/>
        <v xml:space="preserve"> </v>
      </c>
      <c r="M112" s="25"/>
      <c r="O112" s="12" t="str">
        <f t="shared" si="0"/>
        <v/>
      </c>
      <c r="AC112" s="17"/>
      <c r="AD112" s="17"/>
      <c r="AE112" s="17"/>
      <c r="AF112" s="17"/>
      <c r="AG112" s="17"/>
      <c r="AH112" s="17"/>
      <c r="AI112" s="17"/>
      <c r="AJ112" s="17"/>
    </row>
    <row r="113" spans="2:36" ht="16.5" customHeight="1" x14ac:dyDescent="0.35">
      <c r="B113" s="127"/>
      <c r="C113" s="136"/>
      <c r="D113" s="137"/>
      <c r="E113" s="130"/>
      <c r="F113" s="131"/>
      <c r="G113" s="132"/>
      <c r="H113" s="133"/>
      <c r="I113" s="134"/>
      <c r="J113" s="130"/>
      <c r="K113" s="7" t="str">
        <f t="shared" si="3"/>
        <v/>
      </c>
      <c r="L113" s="8" t="str">
        <f t="shared" si="2"/>
        <v xml:space="preserve"> </v>
      </c>
      <c r="M113" s="25"/>
      <c r="O113" s="12" t="str">
        <f t="shared" si="0"/>
        <v/>
      </c>
      <c r="AC113" s="17"/>
      <c r="AD113" s="17"/>
      <c r="AE113" s="17"/>
      <c r="AF113" s="17"/>
      <c r="AG113" s="17"/>
      <c r="AH113" s="17"/>
      <c r="AI113" s="17"/>
      <c r="AJ113" s="17"/>
    </row>
    <row r="114" spans="2:36" ht="16.5" customHeight="1" x14ac:dyDescent="0.35">
      <c r="B114" s="127"/>
      <c r="C114" s="136"/>
      <c r="D114" s="137"/>
      <c r="E114" s="130"/>
      <c r="F114" s="131"/>
      <c r="G114" s="132"/>
      <c r="H114" s="133"/>
      <c r="I114" s="134"/>
      <c r="J114" s="130"/>
      <c r="K114" s="7" t="str">
        <f t="shared" si="3"/>
        <v/>
      </c>
      <c r="L114" s="8" t="str">
        <f t="shared" si="2"/>
        <v xml:space="preserve"> </v>
      </c>
      <c r="M114" s="25"/>
      <c r="O114" s="12" t="str">
        <f t="shared" si="0"/>
        <v/>
      </c>
      <c r="AC114" s="17"/>
      <c r="AD114" s="17"/>
      <c r="AE114" s="17"/>
      <c r="AF114" s="17"/>
      <c r="AG114" s="17"/>
      <c r="AH114" s="17"/>
      <c r="AI114" s="17"/>
      <c r="AJ114" s="17"/>
    </row>
    <row r="115" spans="2:36" ht="16.5" customHeight="1" x14ac:dyDescent="0.35">
      <c r="B115" s="127"/>
      <c r="C115" s="136"/>
      <c r="D115" s="137"/>
      <c r="E115" s="130"/>
      <c r="F115" s="131"/>
      <c r="G115" s="132"/>
      <c r="H115" s="133"/>
      <c r="I115" s="134"/>
      <c r="J115" s="130"/>
      <c r="K115" s="7" t="str">
        <f t="shared" si="3"/>
        <v/>
      </c>
      <c r="L115" s="8" t="str">
        <f t="shared" si="2"/>
        <v xml:space="preserve"> </v>
      </c>
      <c r="M115" s="25"/>
      <c r="O115" s="12" t="str">
        <f t="shared" si="0"/>
        <v/>
      </c>
      <c r="AC115" s="17"/>
      <c r="AD115" s="17"/>
      <c r="AE115" s="17"/>
      <c r="AF115" s="17"/>
      <c r="AG115" s="17"/>
      <c r="AH115" s="17"/>
      <c r="AI115" s="17"/>
      <c r="AJ115" s="17"/>
    </row>
    <row r="116" spans="2:36" ht="16.5" customHeight="1" x14ac:dyDescent="0.35">
      <c r="B116" s="127"/>
      <c r="C116" s="136"/>
      <c r="D116" s="137"/>
      <c r="E116" s="130"/>
      <c r="F116" s="131"/>
      <c r="G116" s="132"/>
      <c r="H116" s="133"/>
      <c r="I116" s="134"/>
      <c r="J116" s="130"/>
      <c r="K116" s="7" t="str">
        <f t="shared" si="3"/>
        <v/>
      </c>
      <c r="L116" s="8" t="str">
        <f t="shared" si="2"/>
        <v xml:space="preserve"> </v>
      </c>
      <c r="M116" s="25"/>
      <c r="O116" s="12" t="str">
        <f t="shared" si="0"/>
        <v/>
      </c>
      <c r="AC116" s="17"/>
      <c r="AD116" s="17"/>
      <c r="AE116" s="17"/>
      <c r="AF116" s="17"/>
      <c r="AG116" s="17"/>
      <c r="AH116" s="17"/>
      <c r="AI116" s="17"/>
      <c r="AJ116" s="17"/>
    </row>
    <row r="117" spans="2:36" ht="16.5" customHeight="1" x14ac:dyDescent="0.35">
      <c r="B117" s="127"/>
      <c r="C117" s="136"/>
      <c r="D117" s="137"/>
      <c r="E117" s="130"/>
      <c r="F117" s="131"/>
      <c r="G117" s="132"/>
      <c r="H117" s="133"/>
      <c r="I117" s="134"/>
      <c r="J117" s="130"/>
      <c r="K117" s="7" t="str">
        <f t="shared" si="3"/>
        <v/>
      </c>
      <c r="L117" s="8" t="str">
        <f t="shared" si="2"/>
        <v xml:space="preserve"> </v>
      </c>
      <c r="M117" s="25"/>
      <c r="O117" s="12" t="str">
        <f t="shared" si="0"/>
        <v/>
      </c>
      <c r="AC117" s="17"/>
      <c r="AD117" s="17"/>
      <c r="AE117" s="17"/>
      <c r="AF117" s="17"/>
      <c r="AG117" s="17"/>
      <c r="AH117" s="17"/>
      <c r="AI117" s="17"/>
      <c r="AJ117" s="17"/>
    </row>
    <row r="118" spans="2:36" ht="16.5" customHeight="1" x14ac:dyDescent="0.35">
      <c r="B118" s="127"/>
      <c r="C118" s="136"/>
      <c r="D118" s="137"/>
      <c r="E118" s="130"/>
      <c r="F118" s="131"/>
      <c r="G118" s="132"/>
      <c r="H118" s="133"/>
      <c r="I118" s="134"/>
      <c r="J118" s="130"/>
      <c r="K118" s="7" t="str">
        <f t="shared" si="3"/>
        <v/>
      </c>
      <c r="L118" s="8" t="str">
        <f t="shared" si="2"/>
        <v xml:space="preserve"> </v>
      </c>
      <c r="M118" s="25"/>
      <c r="O118" s="12" t="str">
        <f t="shared" si="0"/>
        <v/>
      </c>
      <c r="AC118" s="17"/>
      <c r="AD118" s="17"/>
      <c r="AE118" s="17"/>
      <c r="AF118" s="17"/>
      <c r="AG118" s="17"/>
      <c r="AH118" s="17"/>
      <c r="AI118" s="17"/>
      <c r="AJ118" s="17"/>
    </row>
    <row r="119" spans="2:36" ht="16.5" customHeight="1" x14ac:dyDescent="0.35">
      <c r="B119" s="127"/>
      <c r="C119" s="136"/>
      <c r="D119" s="137"/>
      <c r="E119" s="130"/>
      <c r="F119" s="131"/>
      <c r="G119" s="132"/>
      <c r="H119" s="133"/>
      <c r="I119" s="134"/>
      <c r="J119" s="130"/>
      <c r="K119" s="7" t="str">
        <f t="shared" si="3"/>
        <v/>
      </c>
      <c r="L119" s="8" t="str">
        <f t="shared" si="2"/>
        <v xml:space="preserve"> </v>
      </c>
      <c r="M119" s="25"/>
      <c r="O119" s="12" t="str">
        <f t="shared" si="0"/>
        <v/>
      </c>
      <c r="AC119" s="17"/>
      <c r="AD119" s="17"/>
      <c r="AE119" s="17"/>
      <c r="AF119" s="17"/>
      <c r="AG119" s="17"/>
      <c r="AH119" s="17"/>
      <c r="AI119" s="17"/>
      <c r="AJ119" s="17"/>
    </row>
    <row r="120" spans="2:36" ht="16.5" customHeight="1" x14ac:dyDescent="0.35">
      <c r="B120" s="127"/>
      <c r="C120" s="136"/>
      <c r="D120" s="137"/>
      <c r="E120" s="130"/>
      <c r="F120" s="131"/>
      <c r="G120" s="132"/>
      <c r="H120" s="133"/>
      <c r="I120" s="134"/>
      <c r="J120" s="130"/>
      <c r="K120" s="7" t="str">
        <f t="shared" si="3"/>
        <v/>
      </c>
      <c r="L120" s="8" t="str">
        <f t="shared" si="2"/>
        <v xml:space="preserve"> </v>
      </c>
      <c r="M120" s="25"/>
      <c r="O120" s="12" t="str">
        <f t="shared" si="0"/>
        <v/>
      </c>
      <c r="AC120" s="17"/>
      <c r="AD120" s="17"/>
      <c r="AE120" s="17"/>
      <c r="AF120" s="17"/>
      <c r="AG120" s="17"/>
      <c r="AH120" s="17"/>
      <c r="AI120" s="17"/>
      <c r="AJ120" s="17"/>
    </row>
    <row r="121" spans="2:36" ht="16.5" customHeight="1" x14ac:dyDescent="0.35">
      <c r="B121" s="127"/>
      <c r="C121" s="136"/>
      <c r="D121" s="137"/>
      <c r="E121" s="130"/>
      <c r="F121" s="131"/>
      <c r="G121" s="132"/>
      <c r="H121" s="133"/>
      <c r="I121" s="134"/>
      <c r="J121" s="130"/>
      <c r="K121" s="7" t="str">
        <f t="shared" si="3"/>
        <v/>
      </c>
      <c r="L121" s="8" t="str">
        <f t="shared" si="2"/>
        <v xml:space="preserve"> </v>
      </c>
      <c r="M121" s="25"/>
      <c r="O121" s="12" t="str">
        <f t="shared" si="0"/>
        <v/>
      </c>
      <c r="AC121" s="17"/>
      <c r="AD121" s="17"/>
      <c r="AE121" s="17"/>
      <c r="AF121" s="17"/>
      <c r="AG121" s="17"/>
      <c r="AH121" s="17"/>
      <c r="AI121" s="17"/>
      <c r="AJ121" s="17"/>
    </row>
    <row r="122" spans="2:36" ht="16.5" customHeight="1" x14ac:dyDescent="0.35">
      <c r="B122" s="127"/>
      <c r="C122" s="136"/>
      <c r="D122" s="137"/>
      <c r="E122" s="130"/>
      <c r="F122" s="131"/>
      <c r="G122" s="132"/>
      <c r="H122" s="133"/>
      <c r="I122" s="134"/>
      <c r="J122" s="130"/>
      <c r="K122" s="7" t="str">
        <f t="shared" si="3"/>
        <v/>
      </c>
      <c r="L122" s="8" t="str">
        <f t="shared" si="2"/>
        <v xml:space="preserve"> </v>
      </c>
      <c r="M122" s="25"/>
      <c r="O122" s="12" t="str">
        <f t="shared" si="0"/>
        <v/>
      </c>
      <c r="AC122" s="17"/>
      <c r="AD122" s="17"/>
      <c r="AE122" s="17"/>
      <c r="AF122" s="17"/>
      <c r="AG122" s="17"/>
      <c r="AH122" s="17"/>
      <c r="AI122" s="17"/>
      <c r="AJ122" s="17"/>
    </row>
    <row r="123" spans="2:36" ht="16.5" customHeight="1" x14ac:dyDescent="0.35">
      <c r="B123" s="127"/>
      <c r="C123" s="136"/>
      <c r="D123" s="137"/>
      <c r="E123" s="130"/>
      <c r="F123" s="131"/>
      <c r="G123" s="132"/>
      <c r="H123" s="133"/>
      <c r="I123" s="134"/>
      <c r="J123" s="130"/>
      <c r="K123" s="7" t="str">
        <f t="shared" si="3"/>
        <v/>
      </c>
      <c r="L123" s="8" t="str">
        <f t="shared" si="2"/>
        <v xml:space="preserve"> </v>
      </c>
      <c r="M123" s="25"/>
      <c r="O123" s="12" t="str">
        <f t="shared" si="0"/>
        <v/>
      </c>
      <c r="AC123" s="17"/>
      <c r="AD123" s="17"/>
      <c r="AE123" s="17"/>
      <c r="AF123" s="17"/>
      <c r="AG123" s="17"/>
      <c r="AH123" s="17"/>
      <c r="AI123" s="17"/>
      <c r="AJ123" s="17"/>
    </row>
    <row r="124" spans="2:36" ht="16.5" customHeight="1" x14ac:dyDescent="0.35">
      <c r="B124" s="127"/>
      <c r="C124" s="136"/>
      <c r="D124" s="137"/>
      <c r="E124" s="130"/>
      <c r="F124" s="131"/>
      <c r="G124" s="132"/>
      <c r="H124" s="133"/>
      <c r="I124" s="134"/>
      <c r="J124" s="130"/>
      <c r="K124" s="7" t="str">
        <f t="shared" si="3"/>
        <v/>
      </c>
      <c r="L124" s="8" t="str">
        <f t="shared" si="2"/>
        <v xml:space="preserve"> </v>
      </c>
      <c r="M124" s="25"/>
      <c r="O124" s="12" t="str">
        <f t="shared" si="0"/>
        <v/>
      </c>
      <c r="AC124" s="17"/>
      <c r="AD124" s="17"/>
      <c r="AE124" s="17"/>
      <c r="AF124" s="17"/>
      <c r="AG124" s="17"/>
      <c r="AH124" s="17"/>
      <c r="AI124" s="17"/>
      <c r="AJ124" s="17"/>
    </row>
    <row r="125" spans="2:36" ht="16.5" customHeight="1" x14ac:dyDescent="0.35">
      <c r="B125" s="127"/>
      <c r="C125" s="136"/>
      <c r="D125" s="137"/>
      <c r="E125" s="130"/>
      <c r="F125" s="131"/>
      <c r="G125" s="132"/>
      <c r="H125" s="133"/>
      <c r="I125" s="134"/>
      <c r="J125" s="130"/>
      <c r="K125" s="7" t="str">
        <f t="shared" si="3"/>
        <v/>
      </c>
      <c r="L125" s="8" t="str">
        <f t="shared" si="2"/>
        <v xml:space="preserve"> </v>
      </c>
      <c r="M125" s="25"/>
      <c r="O125" s="12" t="str">
        <f t="shared" si="0"/>
        <v/>
      </c>
    </row>
    <row r="126" spans="2:36" ht="16.5" customHeight="1" x14ac:dyDescent="0.35">
      <c r="B126" s="127"/>
      <c r="C126" s="136"/>
      <c r="D126" s="137"/>
      <c r="E126" s="130"/>
      <c r="F126" s="131"/>
      <c r="G126" s="132"/>
      <c r="H126" s="133"/>
      <c r="I126" s="134"/>
      <c r="J126" s="130"/>
      <c r="K126" s="7" t="str">
        <f t="shared" si="3"/>
        <v/>
      </c>
      <c r="L126" s="8" t="str">
        <f t="shared" si="2"/>
        <v xml:space="preserve"> </v>
      </c>
      <c r="M126" s="25"/>
      <c r="O126" s="12" t="str">
        <f t="shared" si="0"/>
        <v/>
      </c>
    </row>
    <row r="127" spans="2:36" ht="16.5" customHeight="1" x14ac:dyDescent="0.35">
      <c r="B127" s="127"/>
      <c r="C127" s="136"/>
      <c r="D127" s="137"/>
      <c r="E127" s="130"/>
      <c r="F127" s="131"/>
      <c r="G127" s="132"/>
      <c r="H127" s="133"/>
      <c r="I127" s="134"/>
      <c r="J127" s="130"/>
      <c r="K127" s="7" t="str">
        <f t="shared" si="3"/>
        <v/>
      </c>
      <c r="L127" s="8" t="str">
        <f t="shared" si="2"/>
        <v xml:space="preserve"> </v>
      </c>
      <c r="M127" s="25"/>
      <c r="O127" s="12" t="str">
        <f t="shared" si="0"/>
        <v/>
      </c>
    </row>
    <row r="128" spans="2:36" ht="16.5" customHeight="1" x14ac:dyDescent="0.35">
      <c r="B128" s="127"/>
      <c r="C128" s="136"/>
      <c r="D128" s="137"/>
      <c r="E128" s="130"/>
      <c r="F128" s="131"/>
      <c r="G128" s="132"/>
      <c r="H128" s="133"/>
      <c r="I128" s="134"/>
      <c r="J128" s="130"/>
      <c r="K128" s="7" t="str">
        <f t="shared" si="3"/>
        <v/>
      </c>
      <c r="L128" s="8" t="str">
        <f t="shared" si="2"/>
        <v xml:space="preserve"> </v>
      </c>
      <c r="M128" s="25"/>
      <c r="O128" s="12" t="str">
        <f t="shared" si="0"/>
        <v/>
      </c>
    </row>
    <row r="129" spans="2:15" ht="16.5" customHeight="1" x14ac:dyDescent="0.35">
      <c r="B129" s="127"/>
      <c r="C129" s="136"/>
      <c r="D129" s="137"/>
      <c r="E129" s="130"/>
      <c r="F129" s="131"/>
      <c r="G129" s="132"/>
      <c r="H129" s="133"/>
      <c r="I129" s="134"/>
      <c r="J129" s="130"/>
      <c r="K129" s="7" t="str">
        <f t="shared" si="3"/>
        <v/>
      </c>
      <c r="L129" s="8" t="str">
        <f t="shared" si="2"/>
        <v xml:space="preserve"> </v>
      </c>
      <c r="M129" s="25"/>
      <c r="O129" s="12" t="str">
        <f t="shared" si="0"/>
        <v/>
      </c>
    </row>
    <row r="130" spans="2:15" ht="16.5" customHeight="1" x14ac:dyDescent="0.35">
      <c r="B130" s="127"/>
      <c r="C130" s="136"/>
      <c r="D130" s="137"/>
      <c r="E130" s="130"/>
      <c r="F130" s="131"/>
      <c r="G130" s="132"/>
      <c r="H130" s="133"/>
      <c r="I130" s="134"/>
      <c r="J130" s="130"/>
      <c r="K130" s="7" t="str">
        <f t="shared" si="3"/>
        <v/>
      </c>
      <c r="L130" s="8" t="str">
        <f t="shared" si="2"/>
        <v xml:space="preserve"> </v>
      </c>
      <c r="M130" s="25"/>
      <c r="O130" s="12" t="str">
        <f t="shared" si="0"/>
        <v/>
      </c>
    </row>
    <row r="131" spans="2:15" ht="16.5" customHeight="1" x14ac:dyDescent="0.35">
      <c r="B131" s="127"/>
      <c r="C131" s="136"/>
      <c r="D131" s="137"/>
      <c r="E131" s="130"/>
      <c r="F131" s="131"/>
      <c r="G131" s="132"/>
      <c r="H131" s="133"/>
      <c r="I131" s="134"/>
      <c r="J131" s="130"/>
      <c r="K131" s="7" t="str">
        <f t="shared" si="3"/>
        <v/>
      </c>
      <c r="L131" s="8" t="str">
        <f t="shared" si="2"/>
        <v xml:space="preserve"> </v>
      </c>
      <c r="M131" s="25"/>
      <c r="O131" s="12" t="str">
        <f t="shared" si="0"/>
        <v/>
      </c>
    </row>
    <row r="132" spans="2:15" ht="16.5" customHeight="1" x14ac:dyDescent="0.35">
      <c r="B132" s="127"/>
      <c r="C132" s="136"/>
      <c r="D132" s="137"/>
      <c r="E132" s="130"/>
      <c r="F132" s="131"/>
      <c r="G132" s="132"/>
      <c r="H132" s="133"/>
      <c r="I132" s="134"/>
      <c r="J132" s="130"/>
      <c r="K132" s="7" t="str">
        <f t="shared" si="3"/>
        <v/>
      </c>
      <c r="L132" s="8" t="str">
        <f t="shared" si="2"/>
        <v xml:space="preserve"> </v>
      </c>
      <c r="M132" s="25"/>
      <c r="O132" s="12" t="str">
        <f t="shared" si="0"/>
        <v/>
      </c>
    </row>
    <row r="133" spans="2:15" ht="16.5" customHeight="1" x14ac:dyDescent="0.35">
      <c r="B133" s="127"/>
      <c r="C133" s="136"/>
      <c r="D133" s="137"/>
      <c r="E133" s="130"/>
      <c r="F133" s="131"/>
      <c r="G133" s="132"/>
      <c r="H133" s="133"/>
      <c r="I133" s="134"/>
      <c r="J133" s="130"/>
      <c r="K133" s="7" t="str">
        <f t="shared" si="3"/>
        <v/>
      </c>
      <c r="L133" s="8" t="str">
        <f t="shared" si="2"/>
        <v xml:space="preserve"> </v>
      </c>
      <c r="M133" s="25"/>
      <c r="O133" s="12" t="str">
        <f t="shared" si="0"/>
        <v/>
      </c>
    </row>
    <row r="134" spans="2:15" ht="16.5" customHeight="1" x14ac:dyDescent="0.35">
      <c r="B134" s="127"/>
      <c r="C134" s="136"/>
      <c r="D134" s="137"/>
      <c r="E134" s="130"/>
      <c r="F134" s="131"/>
      <c r="G134" s="132"/>
      <c r="H134" s="133"/>
      <c r="I134" s="134"/>
      <c r="J134" s="130"/>
      <c r="K134" s="7" t="str">
        <f t="shared" si="3"/>
        <v/>
      </c>
      <c r="L134" s="8" t="str">
        <f t="shared" si="2"/>
        <v xml:space="preserve"> </v>
      </c>
      <c r="M134" s="25"/>
      <c r="O134" s="12" t="str">
        <f t="shared" si="0"/>
        <v/>
      </c>
    </row>
    <row r="135" spans="2:15" ht="16.5" customHeight="1" x14ac:dyDescent="0.35">
      <c r="B135" s="127"/>
      <c r="C135" s="136"/>
      <c r="D135" s="137"/>
      <c r="E135" s="130"/>
      <c r="F135" s="131"/>
      <c r="G135" s="132"/>
      <c r="H135" s="133"/>
      <c r="I135" s="134"/>
      <c r="J135" s="130"/>
      <c r="K135" s="7" t="str">
        <f t="shared" si="3"/>
        <v/>
      </c>
      <c r="L135" s="8" t="str">
        <f t="shared" si="2"/>
        <v xml:space="preserve"> </v>
      </c>
      <c r="M135" s="25"/>
      <c r="O135" s="12" t="str">
        <f t="shared" si="0"/>
        <v/>
      </c>
    </row>
    <row r="136" spans="2:15" ht="16.5" customHeight="1" x14ac:dyDescent="0.35">
      <c r="B136" s="127"/>
      <c r="C136" s="136"/>
      <c r="D136" s="137"/>
      <c r="E136" s="130"/>
      <c r="F136" s="131"/>
      <c r="G136" s="132"/>
      <c r="H136" s="133"/>
      <c r="I136" s="134"/>
      <c r="J136" s="130"/>
      <c r="K136" s="7" t="str">
        <f t="shared" si="3"/>
        <v/>
      </c>
      <c r="L136" s="8" t="str">
        <f t="shared" si="2"/>
        <v xml:space="preserve"> </v>
      </c>
      <c r="M136" s="25"/>
      <c r="O136" s="12" t="str">
        <f t="shared" si="0"/>
        <v/>
      </c>
    </row>
    <row r="137" spans="2:15" ht="16.5" customHeight="1" x14ac:dyDescent="0.35">
      <c r="B137" s="127"/>
      <c r="C137" s="136"/>
      <c r="D137" s="137"/>
      <c r="E137" s="130"/>
      <c r="F137" s="131"/>
      <c r="G137" s="132"/>
      <c r="H137" s="133"/>
      <c r="I137" s="134"/>
      <c r="J137" s="130"/>
      <c r="K137" s="7" t="str">
        <f t="shared" si="3"/>
        <v/>
      </c>
      <c r="L137" s="8" t="str">
        <f t="shared" si="2"/>
        <v xml:space="preserve"> </v>
      </c>
      <c r="M137" s="25"/>
      <c r="O137" s="12" t="str">
        <f t="shared" si="0"/>
        <v/>
      </c>
    </row>
    <row r="138" spans="2:15" ht="16.5" customHeight="1" x14ac:dyDescent="0.35">
      <c r="B138" s="127"/>
      <c r="C138" s="136"/>
      <c r="D138" s="137"/>
      <c r="E138" s="130"/>
      <c r="F138" s="131"/>
      <c r="G138" s="132"/>
      <c r="H138" s="133"/>
      <c r="I138" s="134"/>
      <c r="J138" s="130"/>
      <c r="K138" s="7" t="str">
        <f t="shared" si="3"/>
        <v/>
      </c>
      <c r="L138" s="8" t="str">
        <f t="shared" si="2"/>
        <v xml:space="preserve"> </v>
      </c>
      <c r="M138" s="25"/>
      <c r="O138" s="12" t="str">
        <f t="shared" si="0"/>
        <v/>
      </c>
    </row>
    <row r="139" spans="2:15" ht="16.5" customHeight="1" x14ac:dyDescent="0.35">
      <c r="B139" s="127"/>
      <c r="C139" s="136"/>
      <c r="D139" s="137"/>
      <c r="E139" s="130"/>
      <c r="F139" s="131"/>
      <c r="G139" s="132"/>
      <c r="H139" s="133"/>
      <c r="I139" s="134"/>
      <c r="J139" s="130"/>
      <c r="K139" s="7" t="str">
        <f t="shared" si="3"/>
        <v/>
      </c>
      <c r="L139" s="8" t="str">
        <f t="shared" si="2"/>
        <v xml:space="preserve"> </v>
      </c>
      <c r="M139" s="25"/>
      <c r="O139" s="12" t="str">
        <f t="shared" si="0"/>
        <v/>
      </c>
    </row>
    <row r="140" spans="2:15" ht="16.5" customHeight="1" x14ac:dyDescent="0.35">
      <c r="B140" s="127"/>
      <c r="C140" s="136"/>
      <c r="D140" s="137"/>
      <c r="E140" s="130"/>
      <c r="F140" s="131"/>
      <c r="G140" s="132"/>
      <c r="H140" s="133"/>
      <c r="I140" s="134"/>
      <c r="J140" s="130"/>
      <c r="K140" s="7" t="str">
        <f t="shared" si="3"/>
        <v/>
      </c>
      <c r="L140" s="8" t="str">
        <f t="shared" si="2"/>
        <v xml:space="preserve"> </v>
      </c>
      <c r="M140" s="25"/>
      <c r="O140" s="12" t="str">
        <f t="shared" si="0"/>
        <v/>
      </c>
    </row>
    <row r="141" spans="2:15" ht="16.5" customHeight="1" x14ac:dyDescent="0.35">
      <c r="B141" s="127"/>
      <c r="C141" s="136"/>
      <c r="D141" s="137"/>
      <c r="E141" s="130"/>
      <c r="F141" s="131"/>
      <c r="G141" s="132"/>
      <c r="H141" s="133"/>
      <c r="I141" s="134"/>
      <c r="J141" s="130"/>
      <c r="K141" s="7" t="str">
        <f t="shared" si="3"/>
        <v/>
      </c>
      <c r="L141" s="8" t="str">
        <f t="shared" si="2"/>
        <v xml:space="preserve"> </v>
      </c>
      <c r="M141" s="25"/>
      <c r="O141" s="12" t="str">
        <f t="shared" si="0"/>
        <v/>
      </c>
    </row>
    <row r="142" spans="2:15" ht="16.5" customHeight="1" x14ac:dyDescent="0.35">
      <c r="B142" s="127"/>
      <c r="C142" s="136"/>
      <c r="D142" s="137"/>
      <c r="E142" s="130"/>
      <c r="F142" s="131"/>
      <c r="G142" s="132"/>
      <c r="H142" s="133"/>
      <c r="I142" s="134"/>
      <c r="J142" s="130"/>
      <c r="K142" s="7" t="str">
        <f t="shared" si="3"/>
        <v/>
      </c>
      <c r="L142" s="8" t="str">
        <f t="shared" si="2"/>
        <v xml:space="preserve"> </v>
      </c>
      <c r="M142" s="25"/>
      <c r="O142" s="12" t="str">
        <f t="shared" si="0"/>
        <v/>
      </c>
    </row>
    <row r="143" spans="2:15" ht="16.5" customHeight="1" x14ac:dyDescent="0.35">
      <c r="B143" s="127"/>
      <c r="C143" s="136"/>
      <c r="D143" s="137"/>
      <c r="E143" s="130"/>
      <c r="F143" s="131"/>
      <c r="G143" s="132"/>
      <c r="H143" s="133"/>
      <c r="I143" s="134"/>
      <c r="J143" s="130"/>
      <c r="K143" s="7" t="str">
        <f t="shared" si="3"/>
        <v/>
      </c>
      <c r="L143" s="8" t="str">
        <f t="shared" si="2"/>
        <v xml:space="preserve"> </v>
      </c>
      <c r="M143" s="25"/>
      <c r="O143" s="12" t="str">
        <f t="shared" si="0"/>
        <v/>
      </c>
    </row>
    <row r="144" spans="2:15" ht="16.5" customHeight="1" x14ac:dyDescent="0.35">
      <c r="B144" s="127"/>
      <c r="C144" s="136"/>
      <c r="D144" s="137"/>
      <c r="E144" s="130"/>
      <c r="F144" s="131"/>
      <c r="G144" s="132"/>
      <c r="H144" s="133"/>
      <c r="I144" s="134"/>
      <c r="J144" s="130"/>
      <c r="K144" s="7" t="str">
        <f t="shared" si="3"/>
        <v/>
      </c>
      <c r="L144" s="8" t="str">
        <f t="shared" si="2"/>
        <v xml:space="preserve"> </v>
      </c>
      <c r="M144" s="25"/>
      <c r="O144" s="12" t="str">
        <f t="shared" si="0"/>
        <v/>
      </c>
    </row>
    <row r="145" spans="2:15" ht="16.5" customHeight="1" x14ac:dyDescent="0.35">
      <c r="B145" s="127"/>
      <c r="C145" s="136"/>
      <c r="D145" s="137"/>
      <c r="E145" s="130"/>
      <c r="F145" s="131"/>
      <c r="G145" s="132"/>
      <c r="H145" s="133"/>
      <c r="I145" s="134"/>
      <c r="J145" s="130"/>
      <c r="K145" s="7" t="str">
        <f t="shared" si="3"/>
        <v/>
      </c>
      <c r="L145" s="8" t="str">
        <f t="shared" si="2"/>
        <v xml:space="preserve"> </v>
      </c>
      <c r="M145" s="25"/>
      <c r="O145" s="12" t="str">
        <f t="shared" si="0"/>
        <v/>
      </c>
    </row>
    <row r="146" spans="2:15" ht="16.5" customHeight="1" x14ac:dyDescent="0.35">
      <c r="B146" s="127"/>
      <c r="C146" s="136"/>
      <c r="D146" s="137"/>
      <c r="E146" s="130"/>
      <c r="F146" s="131"/>
      <c r="G146" s="132"/>
      <c r="H146" s="133"/>
      <c r="I146" s="134"/>
      <c r="J146" s="130"/>
      <c r="K146" s="7" t="str">
        <f t="shared" si="3"/>
        <v/>
      </c>
      <c r="L146" s="8" t="str">
        <f t="shared" si="2"/>
        <v xml:space="preserve"> </v>
      </c>
      <c r="M146" s="25"/>
      <c r="O146" s="12" t="str">
        <f t="shared" si="0"/>
        <v/>
      </c>
    </row>
    <row r="147" spans="2:15" ht="16.5" customHeight="1" x14ac:dyDescent="0.35">
      <c r="B147" s="127"/>
      <c r="C147" s="136"/>
      <c r="D147" s="137"/>
      <c r="E147" s="130"/>
      <c r="F147" s="131"/>
      <c r="G147" s="132"/>
      <c r="H147" s="133"/>
      <c r="I147" s="134"/>
      <c r="J147" s="130"/>
      <c r="K147" s="7" t="str">
        <f t="shared" si="3"/>
        <v/>
      </c>
      <c r="L147" s="8" t="str">
        <f t="shared" si="2"/>
        <v xml:space="preserve"> </v>
      </c>
      <c r="M147" s="25"/>
      <c r="O147" s="12" t="str">
        <f t="shared" si="0"/>
        <v/>
      </c>
    </row>
    <row r="148" spans="2:15" ht="16.5" customHeight="1" x14ac:dyDescent="0.35">
      <c r="B148" s="127"/>
      <c r="C148" s="136"/>
      <c r="D148" s="137"/>
      <c r="E148" s="130"/>
      <c r="F148" s="131"/>
      <c r="G148" s="132"/>
      <c r="H148" s="133"/>
      <c r="I148" s="134"/>
      <c r="J148" s="130"/>
      <c r="K148" s="7" t="str">
        <f t="shared" si="3"/>
        <v/>
      </c>
      <c r="L148" s="8" t="str">
        <f t="shared" si="2"/>
        <v xml:space="preserve"> </v>
      </c>
      <c r="M148" s="25"/>
      <c r="O148" s="12" t="str">
        <f t="shared" si="0"/>
        <v/>
      </c>
    </row>
    <row r="149" spans="2:15" ht="16.5" customHeight="1" x14ac:dyDescent="0.35">
      <c r="B149" s="127"/>
      <c r="C149" s="136"/>
      <c r="D149" s="137"/>
      <c r="E149" s="130"/>
      <c r="F149" s="131"/>
      <c r="G149" s="132"/>
      <c r="H149" s="133"/>
      <c r="I149" s="134"/>
      <c r="J149" s="130"/>
      <c r="K149" s="7" t="str">
        <f t="shared" si="3"/>
        <v/>
      </c>
      <c r="L149" s="8" t="str">
        <f t="shared" si="2"/>
        <v xml:space="preserve"> </v>
      </c>
      <c r="M149" s="25"/>
      <c r="O149" s="12" t="str">
        <f t="shared" si="0"/>
        <v/>
      </c>
    </row>
    <row r="150" spans="2:15" ht="16.5" customHeight="1" x14ac:dyDescent="0.35">
      <c r="B150" s="127"/>
      <c r="C150" s="136"/>
      <c r="D150" s="137"/>
      <c r="E150" s="130"/>
      <c r="F150" s="131"/>
      <c r="G150" s="132"/>
      <c r="H150" s="133"/>
      <c r="I150" s="134"/>
      <c r="J150" s="130"/>
      <c r="K150" s="7" t="str">
        <f t="shared" si="3"/>
        <v/>
      </c>
      <c r="L150" s="8" t="str">
        <f t="shared" si="2"/>
        <v xml:space="preserve"> </v>
      </c>
      <c r="M150" s="25"/>
      <c r="O150" s="12" t="str">
        <f t="shared" si="0"/>
        <v/>
      </c>
    </row>
    <row r="151" spans="2:15" ht="16.5" customHeight="1" x14ac:dyDescent="0.35">
      <c r="B151" s="127"/>
      <c r="C151" s="136"/>
      <c r="D151" s="137"/>
      <c r="E151" s="130"/>
      <c r="F151" s="131"/>
      <c r="G151" s="132"/>
      <c r="H151" s="133"/>
      <c r="I151" s="134"/>
      <c r="J151" s="130"/>
      <c r="K151" s="7" t="str">
        <f t="shared" si="3"/>
        <v/>
      </c>
      <c r="L151" s="8" t="str">
        <f t="shared" si="2"/>
        <v xml:space="preserve"> </v>
      </c>
      <c r="M151" s="25"/>
      <c r="O151" s="12" t="str">
        <f t="shared" si="0"/>
        <v/>
      </c>
    </row>
    <row r="152" spans="2:15" ht="16.5" customHeight="1" x14ac:dyDescent="0.35">
      <c r="B152" s="127"/>
      <c r="C152" s="136"/>
      <c r="D152" s="137"/>
      <c r="E152" s="130"/>
      <c r="F152" s="131"/>
      <c r="G152" s="132"/>
      <c r="H152" s="133"/>
      <c r="I152" s="134"/>
      <c r="J152" s="130"/>
      <c r="K152" s="7" t="str">
        <f t="shared" si="3"/>
        <v/>
      </c>
      <c r="L152" s="8" t="str">
        <f t="shared" si="2"/>
        <v xml:space="preserve"> </v>
      </c>
      <c r="M152" s="25"/>
      <c r="O152" s="12" t="str">
        <f t="shared" si="0"/>
        <v/>
      </c>
    </row>
    <row r="153" spans="2:15" ht="16.5" customHeight="1" x14ac:dyDescent="0.35">
      <c r="B153" s="127"/>
      <c r="C153" s="136"/>
      <c r="D153" s="137"/>
      <c r="E153" s="130"/>
      <c r="F153" s="131"/>
      <c r="G153" s="132"/>
      <c r="H153" s="133"/>
      <c r="I153" s="134"/>
      <c r="J153" s="130"/>
      <c r="K153" s="7" t="str">
        <f t="shared" si="3"/>
        <v/>
      </c>
      <c r="L153" s="8" t="str">
        <f t="shared" si="2"/>
        <v xml:space="preserve"> </v>
      </c>
      <c r="M153" s="25"/>
      <c r="O153" s="12" t="str">
        <f t="shared" si="0"/>
        <v/>
      </c>
    </row>
    <row r="154" spans="2:15" ht="16.5" customHeight="1" x14ac:dyDescent="0.35">
      <c r="B154" s="127"/>
      <c r="C154" s="136"/>
      <c r="D154" s="137"/>
      <c r="E154" s="130"/>
      <c r="F154" s="131"/>
      <c r="G154" s="132"/>
      <c r="H154" s="133"/>
      <c r="I154" s="134"/>
      <c r="J154" s="130"/>
      <c r="K154" s="7" t="str">
        <f t="shared" si="3"/>
        <v/>
      </c>
      <c r="L154" s="8" t="str">
        <f t="shared" si="2"/>
        <v xml:space="preserve"> </v>
      </c>
      <c r="M154" s="25"/>
      <c r="O154" s="12" t="str">
        <f t="shared" si="0"/>
        <v/>
      </c>
    </row>
    <row r="155" spans="2:15" ht="16.5" customHeight="1" x14ac:dyDescent="0.35">
      <c r="B155" s="127"/>
      <c r="C155" s="136"/>
      <c r="D155" s="137"/>
      <c r="E155" s="130"/>
      <c r="F155" s="131"/>
      <c r="G155" s="132"/>
      <c r="H155" s="133"/>
      <c r="I155" s="134"/>
      <c r="J155" s="130"/>
      <c r="K155" s="7" t="str">
        <f t="shared" si="3"/>
        <v/>
      </c>
      <c r="L155" s="8" t="str">
        <f t="shared" si="2"/>
        <v xml:space="preserve"> </v>
      </c>
      <c r="M155" s="25"/>
      <c r="O155" s="12" t="str">
        <f t="shared" si="0"/>
        <v/>
      </c>
    </row>
    <row r="156" spans="2:15" ht="16.5" customHeight="1" x14ac:dyDescent="0.35">
      <c r="B156" s="127"/>
      <c r="C156" s="136"/>
      <c r="D156" s="137"/>
      <c r="E156" s="130"/>
      <c r="F156" s="131"/>
      <c r="G156" s="132"/>
      <c r="H156" s="133"/>
      <c r="I156" s="134"/>
      <c r="J156" s="130"/>
      <c r="K156" s="7" t="str">
        <f t="shared" si="3"/>
        <v/>
      </c>
      <c r="L156" s="8" t="str">
        <f t="shared" si="2"/>
        <v xml:space="preserve"> </v>
      </c>
      <c r="M156" s="25"/>
      <c r="O156" s="12" t="str">
        <f t="shared" si="0"/>
        <v/>
      </c>
    </row>
    <row r="157" spans="2:15" ht="16.5" customHeight="1" x14ac:dyDescent="0.35">
      <c r="B157" s="127"/>
      <c r="C157" s="136"/>
      <c r="D157" s="137"/>
      <c r="E157" s="130"/>
      <c r="F157" s="131"/>
      <c r="G157" s="132"/>
      <c r="H157" s="133"/>
      <c r="I157" s="134"/>
      <c r="J157" s="130"/>
      <c r="K157" s="7" t="str">
        <f t="shared" si="3"/>
        <v/>
      </c>
      <c r="L157" s="8" t="str">
        <f t="shared" si="2"/>
        <v xml:space="preserve"> </v>
      </c>
      <c r="M157" s="25"/>
      <c r="O157" s="12" t="str">
        <f t="shared" si="0"/>
        <v/>
      </c>
    </row>
    <row r="158" spans="2:15" ht="16.5" customHeight="1" x14ac:dyDescent="0.35">
      <c r="B158" s="127"/>
      <c r="C158" s="136"/>
      <c r="D158" s="137"/>
      <c r="E158" s="130"/>
      <c r="F158" s="131"/>
      <c r="G158" s="132"/>
      <c r="H158" s="133"/>
      <c r="I158" s="134"/>
      <c r="J158" s="130"/>
      <c r="K158" s="7" t="str">
        <f t="shared" si="3"/>
        <v/>
      </c>
      <c r="L158" s="8" t="str">
        <f t="shared" si="2"/>
        <v xml:space="preserve"> </v>
      </c>
      <c r="M158" s="25"/>
      <c r="O158" s="12" t="str">
        <f t="shared" si="0"/>
        <v/>
      </c>
    </row>
    <row r="159" spans="2:15" ht="16.5" customHeight="1" x14ac:dyDescent="0.35">
      <c r="B159" s="127"/>
      <c r="C159" s="136"/>
      <c r="D159" s="137"/>
      <c r="E159" s="130"/>
      <c r="F159" s="131"/>
      <c r="G159" s="132"/>
      <c r="H159" s="133"/>
      <c r="I159" s="134"/>
      <c r="J159" s="130"/>
      <c r="K159" s="7" t="str">
        <f t="shared" si="3"/>
        <v/>
      </c>
      <c r="L159" s="8" t="str">
        <f t="shared" si="2"/>
        <v xml:space="preserve"> </v>
      </c>
      <c r="M159" s="25"/>
      <c r="O159" s="12" t="str">
        <f t="shared" si="0"/>
        <v/>
      </c>
    </row>
    <row r="160" spans="2:15" ht="16.5" customHeight="1" x14ac:dyDescent="0.35">
      <c r="B160" s="127"/>
      <c r="C160" s="136"/>
      <c r="D160" s="137"/>
      <c r="E160" s="130"/>
      <c r="F160" s="131"/>
      <c r="G160" s="132"/>
      <c r="H160" s="133"/>
      <c r="I160" s="134"/>
      <c r="J160" s="130"/>
      <c r="K160" s="7" t="str">
        <f t="shared" si="3"/>
        <v/>
      </c>
      <c r="L160" s="8" t="str">
        <f t="shared" si="2"/>
        <v xml:space="preserve"> </v>
      </c>
      <c r="M160" s="25"/>
      <c r="O160" s="12" t="str">
        <f t="shared" si="0"/>
        <v/>
      </c>
    </row>
    <row r="161" spans="2:15" ht="16.5" customHeight="1" x14ac:dyDescent="0.35">
      <c r="B161" s="127"/>
      <c r="C161" s="136"/>
      <c r="D161" s="137"/>
      <c r="E161" s="130"/>
      <c r="F161" s="131"/>
      <c r="G161" s="132"/>
      <c r="H161" s="133"/>
      <c r="I161" s="134"/>
      <c r="J161" s="130"/>
      <c r="K161" s="7" t="str">
        <f t="shared" si="3"/>
        <v/>
      </c>
      <c r="L161" s="8" t="str">
        <f t="shared" si="2"/>
        <v xml:space="preserve"> </v>
      </c>
      <c r="M161" s="25"/>
      <c r="O161" s="12" t="str">
        <f t="shared" si="0"/>
        <v/>
      </c>
    </row>
    <row r="162" spans="2:15" ht="16.5" customHeight="1" x14ac:dyDescent="0.35">
      <c r="B162" s="127"/>
      <c r="C162" s="136"/>
      <c r="D162" s="137"/>
      <c r="E162" s="130"/>
      <c r="F162" s="131"/>
      <c r="G162" s="132"/>
      <c r="H162" s="133"/>
      <c r="I162" s="134"/>
      <c r="J162" s="130"/>
      <c r="K162" s="7" t="str">
        <f t="shared" si="3"/>
        <v/>
      </c>
      <c r="L162" s="8" t="str">
        <f t="shared" si="2"/>
        <v xml:space="preserve"> </v>
      </c>
      <c r="M162" s="25"/>
      <c r="O162" s="12" t="str">
        <f t="shared" si="0"/>
        <v/>
      </c>
    </row>
    <row r="163" spans="2:15" ht="16.5" customHeight="1" x14ac:dyDescent="0.35">
      <c r="B163" s="127"/>
      <c r="C163" s="136"/>
      <c r="D163" s="137"/>
      <c r="E163" s="130"/>
      <c r="F163" s="131"/>
      <c r="G163" s="132"/>
      <c r="H163" s="133"/>
      <c r="I163" s="134"/>
      <c r="J163" s="130"/>
      <c r="K163" s="7" t="str">
        <f t="shared" si="3"/>
        <v/>
      </c>
      <c r="L163" s="8" t="str">
        <f t="shared" si="2"/>
        <v xml:space="preserve"> </v>
      </c>
      <c r="M163" s="25"/>
      <c r="O163" s="12" t="str">
        <f t="shared" si="0"/>
        <v/>
      </c>
    </row>
    <row r="164" spans="2:15" ht="16.5" customHeight="1" x14ac:dyDescent="0.35">
      <c r="B164" s="127"/>
      <c r="C164" s="136"/>
      <c r="D164" s="137"/>
      <c r="E164" s="130"/>
      <c r="F164" s="131"/>
      <c r="G164" s="132"/>
      <c r="H164" s="133"/>
      <c r="I164" s="134"/>
      <c r="J164" s="130"/>
      <c r="K164" s="7" t="str">
        <f t="shared" si="3"/>
        <v/>
      </c>
      <c r="L164" s="8" t="str">
        <f t="shared" si="2"/>
        <v xml:space="preserve"> </v>
      </c>
      <c r="M164" s="25"/>
      <c r="O164" s="12" t="str">
        <f t="shared" si="0"/>
        <v/>
      </c>
    </row>
    <row r="165" spans="2:15" ht="16.5" customHeight="1" x14ac:dyDescent="0.35">
      <c r="B165" s="127"/>
      <c r="C165" s="136"/>
      <c r="D165" s="137"/>
      <c r="E165" s="130"/>
      <c r="F165" s="131"/>
      <c r="G165" s="132"/>
      <c r="H165" s="133"/>
      <c r="I165" s="134"/>
      <c r="J165" s="130"/>
      <c r="K165" s="7" t="str">
        <f t="shared" si="3"/>
        <v/>
      </c>
      <c r="L165" s="8" t="str">
        <f t="shared" si="2"/>
        <v xml:space="preserve"> </v>
      </c>
      <c r="M165" s="25"/>
      <c r="O165" s="12" t="str">
        <f t="shared" si="0"/>
        <v/>
      </c>
    </row>
    <row r="166" spans="2:15" ht="16.5" customHeight="1" x14ac:dyDescent="0.35">
      <c r="B166" s="127"/>
      <c r="C166" s="136"/>
      <c r="D166" s="137"/>
      <c r="E166" s="130"/>
      <c r="F166" s="131"/>
      <c r="G166" s="132"/>
      <c r="H166" s="133"/>
      <c r="I166" s="134"/>
      <c r="J166" s="130"/>
      <c r="K166" s="7" t="str">
        <f t="shared" si="3"/>
        <v/>
      </c>
      <c r="L166" s="8" t="str">
        <f t="shared" si="2"/>
        <v xml:space="preserve"> </v>
      </c>
      <c r="M166" s="25"/>
      <c r="O166" s="12" t="str">
        <f t="shared" si="0"/>
        <v/>
      </c>
    </row>
    <row r="167" spans="2:15" ht="16.5" customHeight="1" x14ac:dyDescent="0.35">
      <c r="B167" s="127"/>
      <c r="C167" s="136"/>
      <c r="D167" s="137"/>
      <c r="E167" s="130"/>
      <c r="F167" s="131"/>
      <c r="G167" s="132"/>
      <c r="H167" s="133"/>
      <c r="I167" s="134"/>
      <c r="J167" s="130"/>
      <c r="K167" s="7" t="str">
        <f t="shared" si="3"/>
        <v/>
      </c>
      <c r="L167" s="8" t="str">
        <f t="shared" si="2"/>
        <v xml:space="preserve"> </v>
      </c>
      <c r="M167" s="25"/>
      <c r="O167" s="12" t="str">
        <f t="shared" si="0"/>
        <v/>
      </c>
    </row>
    <row r="168" spans="2:15" ht="16.5" customHeight="1" x14ac:dyDescent="0.35">
      <c r="B168" s="127"/>
      <c r="C168" s="136"/>
      <c r="D168" s="137"/>
      <c r="E168" s="130"/>
      <c r="F168" s="131"/>
      <c r="G168" s="132"/>
      <c r="H168" s="133"/>
      <c r="I168" s="134"/>
      <c r="J168" s="130"/>
      <c r="K168" s="7" t="str">
        <f t="shared" si="3"/>
        <v/>
      </c>
      <c r="L168" s="8" t="str">
        <f t="shared" si="2"/>
        <v xml:space="preserve"> </v>
      </c>
      <c r="M168" s="25"/>
      <c r="O168" s="12" t="str">
        <f t="shared" si="0"/>
        <v/>
      </c>
    </row>
    <row r="169" spans="2:15" ht="16.5" customHeight="1" x14ac:dyDescent="0.35">
      <c r="B169" s="127"/>
      <c r="C169" s="136"/>
      <c r="D169" s="137"/>
      <c r="E169" s="130"/>
      <c r="F169" s="131"/>
      <c r="G169" s="132"/>
      <c r="H169" s="133"/>
      <c r="I169" s="134"/>
      <c r="J169" s="130"/>
      <c r="K169" s="7" t="str">
        <f t="shared" si="3"/>
        <v/>
      </c>
      <c r="L169" s="8" t="str">
        <f t="shared" si="2"/>
        <v xml:space="preserve"> </v>
      </c>
      <c r="M169" s="25"/>
      <c r="O169" s="12" t="str">
        <f t="shared" si="0"/>
        <v/>
      </c>
    </row>
    <row r="170" spans="2:15" ht="16.5" customHeight="1" x14ac:dyDescent="0.35">
      <c r="B170" s="127"/>
      <c r="C170" s="136"/>
      <c r="D170" s="137"/>
      <c r="E170" s="130"/>
      <c r="F170" s="131"/>
      <c r="G170" s="132"/>
      <c r="H170" s="133"/>
      <c r="I170" s="134"/>
      <c r="J170" s="130"/>
      <c r="K170" s="7" t="str">
        <f t="shared" si="3"/>
        <v/>
      </c>
      <c r="L170" s="8" t="str">
        <f t="shared" si="2"/>
        <v xml:space="preserve"> </v>
      </c>
      <c r="M170" s="25"/>
      <c r="O170" s="12" t="str">
        <f t="shared" si="0"/>
        <v/>
      </c>
    </row>
    <row r="171" spans="2:15" ht="16.5" customHeight="1" x14ac:dyDescent="0.35">
      <c r="B171" s="127"/>
      <c r="C171" s="136"/>
      <c r="D171" s="137"/>
      <c r="E171" s="130"/>
      <c r="F171" s="131"/>
      <c r="G171" s="132"/>
      <c r="H171" s="133"/>
      <c r="I171" s="134"/>
      <c r="J171" s="130"/>
      <c r="K171" s="7" t="str">
        <f t="shared" si="3"/>
        <v/>
      </c>
      <c r="L171" s="8" t="str">
        <f t="shared" si="2"/>
        <v xml:space="preserve"> </v>
      </c>
      <c r="M171" s="25"/>
      <c r="O171" s="12" t="str">
        <f t="shared" si="0"/>
        <v/>
      </c>
    </row>
    <row r="172" spans="2:15" ht="16.5" customHeight="1" x14ac:dyDescent="0.35">
      <c r="B172" s="127"/>
      <c r="C172" s="136"/>
      <c r="D172" s="137"/>
      <c r="E172" s="130"/>
      <c r="F172" s="131"/>
      <c r="G172" s="132"/>
      <c r="H172" s="133"/>
      <c r="I172" s="134"/>
      <c r="J172" s="130"/>
      <c r="K172" s="7" t="str">
        <f t="shared" ref="K172:K235" si="4">IF(OR(F172=0, G172=0,I172=0,B172=0, C172=0),"",IF(F172="Agility",VLOOKUP(I172,C:D,2,FALSE),VLOOKUP(I172,F:G,2,FALSE)))</f>
        <v/>
      </c>
      <c r="L172" s="8" t="str">
        <f t="shared" si="2"/>
        <v xml:space="preserve"> </v>
      </c>
      <c r="M172" s="25"/>
      <c r="O172" s="12" t="str">
        <f t="shared" si="0"/>
        <v/>
      </c>
    </row>
    <row r="173" spans="2:15" ht="16.5" customHeight="1" x14ac:dyDescent="0.35">
      <c r="B173" s="127"/>
      <c r="C173" s="136"/>
      <c r="D173" s="137"/>
      <c r="E173" s="130"/>
      <c r="F173" s="131"/>
      <c r="G173" s="132"/>
      <c r="H173" s="133"/>
      <c r="I173" s="134"/>
      <c r="J173" s="130"/>
      <c r="K173" s="7" t="str">
        <f t="shared" si="4"/>
        <v/>
      </c>
      <c r="L173" s="8" t="str">
        <f t="shared" si="2"/>
        <v xml:space="preserve"> </v>
      </c>
      <c r="M173" s="25"/>
      <c r="O173" s="12" t="str">
        <f t="shared" si="0"/>
        <v/>
      </c>
    </row>
    <row r="174" spans="2:15" ht="16.5" customHeight="1" x14ac:dyDescent="0.35">
      <c r="B174" s="127"/>
      <c r="C174" s="136"/>
      <c r="D174" s="137"/>
      <c r="E174" s="130"/>
      <c r="F174" s="131"/>
      <c r="G174" s="132"/>
      <c r="H174" s="133"/>
      <c r="I174" s="134"/>
      <c r="J174" s="130"/>
      <c r="K174" s="7" t="str">
        <f t="shared" si="4"/>
        <v/>
      </c>
      <c r="L174" s="8" t="str">
        <f t="shared" si="2"/>
        <v xml:space="preserve"> </v>
      </c>
      <c r="M174" s="25"/>
      <c r="O174" s="12" t="str">
        <f t="shared" si="0"/>
        <v/>
      </c>
    </row>
    <row r="175" spans="2:15" ht="16.5" customHeight="1" x14ac:dyDescent="0.35">
      <c r="B175" s="127"/>
      <c r="C175" s="136"/>
      <c r="D175" s="137"/>
      <c r="E175" s="130"/>
      <c r="F175" s="131"/>
      <c r="G175" s="132"/>
      <c r="H175" s="133"/>
      <c r="I175" s="134"/>
      <c r="J175" s="130"/>
      <c r="K175" s="7" t="str">
        <f t="shared" si="4"/>
        <v/>
      </c>
      <c r="L175" s="8" t="str">
        <f t="shared" si="2"/>
        <v xml:space="preserve"> </v>
      </c>
      <c r="M175" s="25"/>
      <c r="O175" s="12" t="str">
        <f t="shared" si="0"/>
        <v/>
      </c>
    </row>
    <row r="176" spans="2:15" ht="16.5" customHeight="1" x14ac:dyDescent="0.35">
      <c r="B176" s="127"/>
      <c r="C176" s="136"/>
      <c r="D176" s="137"/>
      <c r="E176" s="130"/>
      <c r="F176" s="131"/>
      <c r="G176" s="132"/>
      <c r="H176" s="133"/>
      <c r="I176" s="134"/>
      <c r="J176" s="130"/>
      <c r="K176" s="7" t="str">
        <f t="shared" si="4"/>
        <v/>
      </c>
      <c r="L176" s="8" t="str">
        <f t="shared" si="2"/>
        <v xml:space="preserve"> </v>
      </c>
      <c r="M176" s="25"/>
      <c r="O176" s="12" t="str">
        <f t="shared" si="0"/>
        <v/>
      </c>
    </row>
    <row r="177" spans="2:15" ht="16.5" customHeight="1" x14ac:dyDescent="0.35">
      <c r="B177" s="127"/>
      <c r="C177" s="136"/>
      <c r="D177" s="137"/>
      <c r="E177" s="130"/>
      <c r="F177" s="131"/>
      <c r="G177" s="132"/>
      <c r="H177" s="133"/>
      <c r="I177" s="134"/>
      <c r="J177" s="130"/>
      <c r="K177" s="7" t="str">
        <f t="shared" si="4"/>
        <v/>
      </c>
      <c r="L177" s="8" t="str">
        <f t="shared" si="2"/>
        <v xml:space="preserve"> </v>
      </c>
      <c r="M177" s="25"/>
      <c r="O177" s="12" t="str">
        <f t="shared" si="0"/>
        <v/>
      </c>
    </row>
    <row r="178" spans="2:15" ht="16.5" customHeight="1" x14ac:dyDescent="0.35">
      <c r="B178" s="127"/>
      <c r="C178" s="136"/>
      <c r="D178" s="137"/>
      <c r="E178" s="130"/>
      <c r="F178" s="131"/>
      <c r="G178" s="132"/>
      <c r="H178" s="133"/>
      <c r="I178" s="134"/>
      <c r="J178" s="130"/>
      <c r="K178" s="7" t="str">
        <f t="shared" si="4"/>
        <v/>
      </c>
      <c r="L178" s="8" t="str">
        <f t="shared" si="2"/>
        <v xml:space="preserve"> </v>
      </c>
      <c r="M178" s="25"/>
      <c r="O178" s="12" t="str">
        <f t="shared" si="0"/>
        <v/>
      </c>
    </row>
    <row r="179" spans="2:15" ht="16.5" customHeight="1" x14ac:dyDescent="0.35">
      <c r="B179" s="127"/>
      <c r="C179" s="136"/>
      <c r="D179" s="137"/>
      <c r="E179" s="130"/>
      <c r="F179" s="131"/>
      <c r="G179" s="132"/>
      <c r="H179" s="133"/>
      <c r="I179" s="134"/>
      <c r="J179" s="130"/>
      <c r="K179" s="7" t="str">
        <f t="shared" si="4"/>
        <v/>
      </c>
      <c r="L179" s="8" t="str">
        <f t="shared" si="2"/>
        <v xml:space="preserve"> </v>
      </c>
      <c r="M179" s="25"/>
      <c r="O179" s="12" t="str">
        <f t="shared" si="0"/>
        <v/>
      </c>
    </row>
    <row r="180" spans="2:15" ht="16.5" customHeight="1" x14ac:dyDescent="0.35">
      <c r="B180" s="127"/>
      <c r="C180" s="136"/>
      <c r="D180" s="137"/>
      <c r="E180" s="130"/>
      <c r="F180" s="131"/>
      <c r="G180" s="132"/>
      <c r="H180" s="133"/>
      <c r="I180" s="134"/>
      <c r="J180" s="130"/>
      <c r="K180" s="7" t="str">
        <f t="shared" si="4"/>
        <v/>
      </c>
      <c r="L180" s="8" t="str">
        <f t="shared" si="2"/>
        <v xml:space="preserve"> </v>
      </c>
      <c r="M180" s="25"/>
      <c r="O180" s="12" t="str">
        <f t="shared" si="0"/>
        <v/>
      </c>
    </row>
    <row r="181" spans="2:15" ht="16.5" customHeight="1" x14ac:dyDescent="0.35">
      <c r="B181" s="127"/>
      <c r="C181" s="136"/>
      <c r="D181" s="137"/>
      <c r="E181" s="130"/>
      <c r="F181" s="131"/>
      <c r="G181" s="132"/>
      <c r="H181" s="133"/>
      <c r="I181" s="134"/>
      <c r="J181" s="130"/>
      <c r="K181" s="7" t="str">
        <f t="shared" si="4"/>
        <v/>
      </c>
      <c r="L181" s="8" t="str">
        <f t="shared" si="2"/>
        <v xml:space="preserve"> </v>
      </c>
      <c r="M181" s="25"/>
      <c r="O181" s="12" t="str">
        <f t="shared" si="0"/>
        <v/>
      </c>
    </row>
    <row r="182" spans="2:15" ht="16.5" customHeight="1" x14ac:dyDescent="0.35">
      <c r="B182" s="127"/>
      <c r="C182" s="136"/>
      <c r="D182" s="137"/>
      <c r="E182" s="130"/>
      <c r="F182" s="131"/>
      <c r="G182" s="132"/>
      <c r="H182" s="133"/>
      <c r="I182" s="134"/>
      <c r="J182" s="130"/>
      <c r="K182" s="7" t="str">
        <f t="shared" si="4"/>
        <v/>
      </c>
      <c r="L182" s="8" t="str">
        <f t="shared" si="2"/>
        <v xml:space="preserve"> </v>
      </c>
      <c r="M182" s="25"/>
      <c r="O182" s="12" t="str">
        <f t="shared" si="0"/>
        <v/>
      </c>
    </row>
    <row r="183" spans="2:15" ht="16.5" customHeight="1" x14ac:dyDescent="0.35">
      <c r="B183" s="127"/>
      <c r="C183" s="136"/>
      <c r="D183" s="137"/>
      <c r="E183" s="130"/>
      <c r="F183" s="131"/>
      <c r="G183" s="132"/>
      <c r="H183" s="133"/>
      <c r="I183" s="134"/>
      <c r="J183" s="130"/>
      <c r="K183" s="7" t="str">
        <f t="shared" si="4"/>
        <v/>
      </c>
      <c r="L183" s="8" t="str">
        <f t="shared" si="2"/>
        <v xml:space="preserve"> </v>
      </c>
      <c r="M183" s="25"/>
      <c r="O183" s="12" t="str">
        <f t="shared" si="0"/>
        <v/>
      </c>
    </row>
    <row r="184" spans="2:15" ht="16.5" customHeight="1" x14ac:dyDescent="0.35">
      <c r="B184" s="127"/>
      <c r="C184" s="136"/>
      <c r="D184" s="137"/>
      <c r="E184" s="130"/>
      <c r="F184" s="131"/>
      <c r="G184" s="132"/>
      <c r="H184" s="133"/>
      <c r="I184" s="134"/>
      <c r="J184" s="130"/>
      <c r="K184" s="7" t="str">
        <f t="shared" si="4"/>
        <v/>
      </c>
      <c r="L184" s="8" t="str">
        <f t="shared" si="2"/>
        <v xml:space="preserve"> </v>
      </c>
      <c r="M184" s="25"/>
      <c r="O184" s="12" t="str">
        <f t="shared" si="0"/>
        <v/>
      </c>
    </row>
    <row r="185" spans="2:15" ht="16.5" customHeight="1" x14ac:dyDescent="0.35">
      <c r="B185" s="127"/>
      <c r="C185" s="136"/>
      <c r="D185" s="137"/>
      <c r="E185" s="130"/>
      <c r="F185" s="131"/>
      <c r="G185" s="132"/>
      <c r="H185" s="133"/>
      <c r="I185" s="134"/>
      <c r="J185" s="130"/>
      <c r="K185" s="7" t="str">
        <f t="shared" si="4"/>
        <v/>
      </c>
      <c r="L185" s="8" t="str">
        <f t="shared" si="2"/>
        <v xml:space="preserve"> </v>
      </c>
      <c r="M185" s="25"/>
      <c r="O185" s="12" t="str">
        <f t="shared" si="0"/>
        <v/>
      </c>
    </row>
    <row r="186" spans="2:15" ht="16.5" customHeight="1" x14ac:dyDescent="0.35">
      <c r="B186" s="127"/>
      <c r="C186" s="136"/>
      <c r="D186" s="137"/>
      <c r="E186" s="130"/>
      <c r="F186" s="131"/>
      <c r="G186" s="132"/>
      <c r="H186" s="133"/>
      <c r="I186" s="134"/>
      <c r="J186" s="130"/>
      <c r="K186" s="7" t="str">
        <f t="shared" si="4"/>
        <v/>
      </c>
      <c r="L186" s="8" t="str">
        <f t="shared" si="2"/>
        <v xml:space="preserve"> </v>
      </c>
      <c r="M186" s="25"/>
      <c r="O186" s="12" t="str">
        <f t="shared" si="0"/>
        <v/>
      </c>
    </row>
    <row r="187" spans="2:15" ht="16.5" customHeight="1" x14ac:dyDescent="0.35">
      <c r="B187" s="127"/>
      <c r="C187" s="136"/>
      <c r="D187" s="137"/>
      <c r="E187" s="130"/>
      <c r="F187" s="131"/>
      <c r="G187" s="132"/>
      <c r="H187" s="133"/>
      <c r="I187" s="134"/>
      <c r="J187" s="130"/>
      <c r="K187" s="7" t="str">
        <f t="shared" si="4"/>
        <v/>
      </c>
      <c r="L187" s="8" t="str">
        <f t="shared" si="2"/>
        <v xml:space="preserve"> </v>
      </c>
      <c r="M187" s="25"/>
      <c r="O187" s="12" t="str">
        <f t="shared" si="0"/>
        <v/>
      </c>
    </row>
    <row r="188" spans="2:15" ht="16.5" customHeight="1" x14ac:dyDescent="0.35">
      <c r="B188" s="127"/>
      <c r="C188" s="136"/>
      <c r="D188" s="137"/>
      <c r="E188" s="130"/>
      <c r="F188" s="131"/>
      <c r="G188" s="132"/>
      <c r="H188" s="133"/>
      <c r="I188" s="134"/>
      <c r="J188" s="130"/>
      <c r="K188" s="7" t="str">
        <f t="shared" si="4"/>
        <v/>
      </c>
      <c r="L188" s="8" t="str">
        <f t="shared" si="2"/>
        <v xml:space="preserve"> </v>
      </c>
      <c r="M188" s="25"/>
      <c r="O188" s="12" t="str">
        <f t="shared" si="0"/>
        <v/>
      </c>
    </row>
    <row r="189" spans="2:15" ht="16.5" customHeight="1" x14ac:dyDescent="0.35">
      <c r="B189" s="127"/>
      <c r="C189" s="136"/>
      <c r="D189" s="137"/>
      <c r="E189" s="130"/>
      <c r="F189" s="131"/>
      <c r="G189" s="132"/>
      <c r="H189" s="133"/>
      <c r="I189" s="134"/>
      <c r="J189" s="130"/>
      <c r="K189" s="7" t="str">
        <f t="shared" si="4"/>
        <v/>
      </c>
      <c r="L189" s="8" t="str">
        <f t="shared" si="2"/>
        <v xml:space="preserve"> </v>
      </c>
      <c r="M189" s="25"/>
      <c r="O189" s="12" t="str">
        <f t="shared" si="0"/>
        <v/>
      </c>
    </row>
    <row r="190" spans="2:15" ht="16.5" customHeight="1" x14ac:dyDescent="0.35">
      <c r="B190" s="127"/>
      <c r="C190" s="136"/>
      <c r="D190" s="137"/>
      <c r="E190" s="130"/>
      <c r="F190" s="131"/>
      <c r="G190" s="132"/>
      <c r="H190" s="133"/>
      <c r="I190" s="134"/>
      <c r="J190" s="130"/>
      <c r="K190" s="7" t="str">
        <f t="shared" si="4"/>
        <v/>
      </c>
      <c r="L190" s="8" t="str">
        <f t="shared" si="2"/>
        <v xml:space="preserve"> </v>
      </c>
      <c r="M190" s="25"/>
      <c r="O190" s="12" t="str">
        <f t="shared" si="0"/>
        <v/>
      </c>
    </row>
    <row r="191" spans="2:15" ht="16.5" customHeight="1" x14ac:dyDescent="0.35">
      <c r="B191" s="127"/>
      <c r="C191" s="136"/>
      <c r="D191" s="137"/>
      <c r="E191" s="130"/>
      <c r="F191" s="131"/>
      <c r="G191" s="132"/>
      <c r="H191" s="133"/>
      <c r="I191" s="134"/>
      <c r="J191" s="130"/>
      <c r="K191" s="7" t="str">
        <f t="shared" si="4"/>
        <v/>
      </c>
      <c r="L191" s="8" t="str">
        <f t="shared" si="2"/>
        <v xml:space="preserve"> </v>
      </c>
      <c r="M191" s="25"/>
      <c r="O191" s="12" t="str">
        <f t="shared" si="0"/>
        <v/>
      </c>
    </row>
    <row r="192" spans="2:15" ht="16.5" customHeight="1" x14ac:dyDescent="0.35">
      <c r="B192" s="127"/>
      <c r="C192" s="136"/>
      <c r="D192" s="137"/>
      <c r="E192" s="130"/>
      <c r="F192" s="131"/>
      <c r="G192" s="132"/>
      <c r="H192" s="133"/>
      <c r="I192" s="134"/>
      <c r="J192" s="130"/>
      <c r="K192" s="7" t="str">
        <f t="shared" si="4"/>
        <v/>
      </c>
      <c r="L192" s="8" t="str">
        <f t="shared" si="2"/>
        <v xml:space="preserve"> </v>
      </c>
      <c r="M192" s="25"/>
      <c r="O192" s="12" t="str">
        <f t="shared" si="0"/>
        <v/>
      </c>
    </row>
    <row r="193" spans="2:15" ht="16.5" customHeight="1" x14ac:dyDescent="0.35">
      <c r="B193" s="127"/>
      <c r="C193" s="136"/>
      <c r="D193" s="137"/>
      <c r="E193" s="130"/>
      <c r="F193" s="131"/>
      <c r="G193" s="132"/>
      <c r="H193" s="133"/>
      <c r="I193" s="134"/>
      <c r="J193" s="130"/>
      <c r="K193" s="7" t="str">
        <f t="shared" si="4"/>
        <v/>
      </c>
      <c r="L193" s="8" t="str">
        <f t="shared" si="2"/>
        <v xml:space="preserve"> </v>
      </c>
      <c r="M193" s="25"/>
      <c r="O193" s="12" t="str">
        <f t="shared" si="0"/>
        <v/>
      </c>
    </row>
    <row r="194" spans="2:15" ht="16.5" customHeight="1" x14ac:dyDescent="0.35">
      <c r="B194" s="127"/>
      <c r="C194" s="136"/>
      <c r="D194" s="137"/>
      <c r="E194" s="130"/>
      <c r="F194" s="131"/>
      <c r="G194" s="132"/>
      <c r="H194" s="133"/>
      <c r="I194" s="134"/>
      <c r="J194" s="130"/>
      <c r="K194" s="7" t="str">
        <f t="shared" si="4"/>
        <v/>
      </c>
      <c r="L194" s="8" t="str">
        <f t="shared" si="2"/>
        <v xml:space="preserve"> </v>
      </c>
      <c r="M194" s="25"/>
      <c r="O194" s="12" t="str">
        <f t="shared" si="0"/>
        <v/>
      </c>
    </row>
    <row r="195" spans="2:15" ht="16.5" customHeight="1" x14ac:dyDescent="0.35">
      <c r="B195" s="127"/>
      <c r="C195" s="136"/>
      <c r="D195" s="137"/>
      <c r="E195" s="130"/>
      <c r="F195" s="131"/>
      <c r="G195" s="132"/>
      <c r="H195" s="133"/>
      <c r="I195" s="134"/>
      <c r="J195" s="130"/>
      <c r="K195" s="7" t="str">
        <f t="shared" si="4"/>
        <v/>
      </c>
      <c r="L195" s="8" t="str">
        <f t="shared" si="2"/>
        <v xml:space="preserve"> </v>
      </c>
      <c r="M195" s="25"/>
      <c r="O195" s="12" t="str">
        <f t="shared" si="0"/>
        <v/>
      </c>
    </row>
    <row r="196" spans="2:15" ht="16.5" customHeight="1" x14ac:dyDescent="0.35">
      <c r="B196" s="127"/>
      <c r="C196" s="136"/>
      <c r="D196" s="137"/>
      <c r="E196" s="130"/>
      <c r="F196" s="131"/>
      <c r="G196" s="132"/>
      <c r="H196" s="133"/>
      <c r="I196" s="134"/>
      <c r="J196" s="130"/>
      <c r="K196" s="7" t="str">
        <f t="shared" si="4"/>
        <v/>
      </c>
      <c r="L196" s="8" t="str">
        <f t="shared" si="2"/>
        <v xml:space="preserve"> </v>
      </c>
      <c r="M196" s="25"/>
      <c r="O196" s="12" t="str">
        <f t="shared" si="0"/>
        <v/>
      </c>
    </row>
    <row r="197" spans="2:15" ht="16.5" customHeight="1" x14ac:dyDescent="0.35">
      <c r="B197" s="127"/>
      <c r="C197" s="136"/>
      <c r="D197" s="137"/>
      <c r="E197" s="130"/>
      <c r="F197" s="131"/>
      <c r="G197" s="132"/>
      <c r="H197" s="133"/>
      <c r="I197" s="134"/>
      <c r="J197" s="130"/>
      <c r="K197" s="7" t="str">
        <f t="shared" si="4"/>
        <v/>
      </c>
      <c r="L197" s="8" t="str">
        <f t="shared" si="2"/>
        <v xml:space="preserve"> </v>
      </c>
      <c r="M197" s="25"/>
      <c r="O197" s="12" t="str">
        <f t="shared" si="0"/>
        <v/>
      </c>
    </row>
    <row r="198" spans="2:15" ht="16.5" customHeight="1" x14ac:dyDescent="0.35">
      <c r="B198" s="127"/>
      <c r="C198" s="136"/>
      <c r="D198" s="137"/>
      <c r="E198" s="130"/>
      <c r="F198" s="131"/>
      <c r="G198" s="132"/>
      <c r="H198" s="133"/>
      <c r="I198" s="134"/>
      <c r="J198" s="130"/>
      <c r="K198" s="7" t="str">
        <f t="shared" si="4"/>
        <v/>
      </c>
      <c r="L198" s="8" t="str">
        <f t="shared" si="2"/>
        <v xml:space="preserve"> </v>
      </c>
      <c r="M198" s="25"/>
      <c r="O198" s="12" t="str">
        <f t="shared" ref="O198:O257" si="5">K198</f>
        <v/>
      </c>
    </row>
    <row r="199" spans="2:15" ht="16.5" customHeight="1" x14ac:dyDescent="0.35">
      <c r="B199" s="127"/>
      <c r="C199" s="136"/>
      <c r="D199" s="137"/>
      <c r="E199" s="130"/>
      <c r="F199" s="131"/>
      <c r="G199" s="132"/>
      <c r="H199" s="133"/>
      <c r="I199" s="134"/>
      <c r="J199" s="130"/>
      <c r="K199" s="7" t="str">
        <f t="shared" si="4"/>
        <v/>
      </c>
      <c r="L199" s="8" t="str">
        <f t="shared" si="2"/>
        <v xml:space="preserve"> </v>
      </c>
      <c r="M199" s="25"/>
      <c r="O199" s="12" t="str">
        <f t="shared" si="5"/>
        <v/>
      </c>
    </row>
    <row r="200" spans="2:15" ht="16.5" customHeight="1" x14ac:dyDescent="0.35">
      <c r="B200" s="127"/>
      <c r="C200" s="136"/>
      <c r="D200" s="137"/>
      <c r="E200" s="130"/>
      <c r="F200" s="131"/>
      <c r="G200" s="132"/>
      <c r="H200" s="133"/>
      <c r="I200" s="134"/>
      <c r="J200" s="130"/>
      <c r="K200" s="7" t="str">
        <f t="shared" si="4"/>
        <v/>
      </c>
      <c r="L200" s="8" t="str">
        <f t="shared" ref="L200:L257" si="6">IF(K200="", " ", K200+L199)</f>
        <v xml:space="preserve"> </v>
      </c>
      <c r="M200" s="25"/>
      <c r="O200" s="12" t="str">
        <f t="shared" si="5"/>
        <v/>
      </c>
    </row>
    <row r="201" spans="2:15" ht="16.5" customHeight="1" x14ac:dyDescent="0.35">
      <c r="B201" s="127"/>
      <c r="C201" s="136"/>
      <c r="D201" s="137"/>
      <c r="E201" s="130"/>
      <c r="F201" s="131"/>
      <c r="G201" s="132"/>
      <c r="H201" s="133"/>
      <c r="I201" s="134"/>
      <c r="J201" s="130"/>
      <c r="K201" s="7" t="str">
        <f t="shared" si="4"/>
        <v/>
      </c>
      <c r="L201" s="8" t="str">
        <f t="shared" si="6"/>
        <v xml:space="preserve"> </v>
      </c>
      <c r="M201" s="25"/>
      <c r="O201" s="12" t="str">
        <f t="shared" si="5"/>
        <v/>
      </c>
    </row>
    <row r="202" spans="2:15" ht="16.5" customHeight="1" x14ac:dyDescent="0.35">
      <c r="B202" s="127"/>
      <c r="C202" s="136"/>
      <c r="D202" s="137"/>
      <c r="E202" s="130"/>
      <c r="F202" s="131"/>
      <c r="G202" s="132"/>
      <c r="H202" s="133"/>
      <c r="I202" s="134"/>
      <c r="J202" s="130"/>
      <c r="K202" s="7" t="str">
        <f t="shared" si="4"/>
        <v/>
      </c>
      <c r="L202" s="8" t="str">
        <f t="shared" si="6"/>
        <v xml:space="preserve"> </v>
      </c>
      <c r="M202" s="25"/>
      <c r="O202" s="12" t="str">
        <f t="shared" si="5"/>
        <v/>
      </c>
    </row>
    <row r="203" spans="2:15" ht="16.5" customHeight="1" x14ac:dyDescent="0.35">
      <c r="B203" s="127"/>
      <c r="C203" s="136"/>
      <c r="D203" s="137"/>
      <c r="E203" s="130"/>
      <c r="F203" s="131"/>
      <c r="G203" s="132"/>
      <c r="H203" s="133"/>
      <c r="I203" s="134"/>
      <c r="J203" s="130"/>
      <c r="K203" s="7" t="str">
        <f t="shared" si="4"/>
        <v/>
      </c>
      <c r="L203" s="8" t="str">
        <f t="shared" si="6"/>
        <v xml:space="preserve"> </v>
      </c>
      <c r="M203" s="25"/>
      <c r="O203" s="12" t="str">
        <f t="shared" si="5"/>
        <v/>
      </c>
    </row>
    <row r="204" spans="2:15" ht="16.5" customHeight="1" x14ac:dyDescent="0.35">
      <c r="B204" s="127"/>
      <c r="C204" s="136"/>
      <c r="D204" s="137"/>
      <c r="E204" s="130"/>
      <c r="F204" s="131"/>
      <c r="G204" s="132"/>
      <c r="H204" s="133"/>
      <c r="I204" s="134"/>
      <c r="J204" s="130"/>
      <c r="K204" s="7" t="str">
        <f t="shared" si="4"/>
        <v/>
      </c>
      <c r="L204" s="8" t="str">
        <f t="shared" si="6"/>
        <v xml:space="preserve"> </v>
      </c>
      <c r="M204" s="25"/>
      <c r="O204" s="12" t="str">
        <f t="shared" si="5"/>
        <v/>
      </c>
    </row>
    <row r="205" spans="2:15" ht="16.5" customHeight="1" x14ac:dyDescent="0.35">
      <c r="B205" s="127"/>
      <c r="C205" s="136"/>
      <c r="D205" s="137"/>
      <c r="E205" s="130"/>
      <c r="F205" s="131"/>
      <c r="G205" s="132"/>
      <c r="H205" s="133"/>
      <c r="I205" s="134"/>
      <c r="J205" s="130"/>
      <c r="K205" s="7" t="str">
        <f t="shared" si="4"/>
        <v/>
      </c>
      <c r="L205" s="8" t="str">
        <f t="shared" si="6"/>
        <v xml:space="preserve"> </v>
      </c>
      <c r="M205" s="25"/>
      <c r="O205" s="12" t="str">
        <f t="shared" si="5"/>
        <v/>
      </c>
    </row>
    <row r="206" spans="2:15" ht="16.5" customHeight="1" x14ac:dyDescent="0.35">
      <c r="B206" s="127"/>
      <c r="C206" s="136"/>
      <c r="D206" s="137"/>
      <c r="E206" s="130"/>
      <c r="F206" s="131"/>
      <c r="G206" s="132"/>
      <c r="H206" s="133"/>
      <c r="I206" s="134"/>
      <c r="J206" s="130"/>
      <c r="K206" s="7" t="str">
        <f t="shared" si="4"/>
        <v/>
      </c>
      <c r="L206" s="8" t="str">
        <f t="shared" si="6"/>
        <v xml:space="preserve"> </v>
      </c>
      <c r="M206" s="25"/>
      <c r="O206" s="12" t="str">
        <f t="shared" si="5"/>
        <v/>
      </c>
    </row>
    <row r="207" spans="2:15" ht="16.5" customHeight="1" x14ac:dyDescent="0.35">
      <c r="B207" s="127"/>
      <c r="C207" s="136"/>
      <c r="D207" s="137"/>
      <c r="E207" s="130"/>
      <c r="F207" s="131"/>
      <c r="G207" s="132"/>
      <c r="H207" s="133"/>
      <c r="I207" s="134"/>
      <c r="J207" s="130"/>
      <c r="K207" s="7" t="str">
        <f t="shared" si="4"/>
        <v/>
      </c>
      <c r="L207" s="8" t="str">
        <f t="shared" si="6"/>
        <v xml:space="preserve"> </v>
      </c>
      <c r="M207" s="25"/>
      <c r="O207" s="12" t="str">
        <f t="shared" si="5"/>
        <v/>
      </c>
    </row>
    <row r="208" spans="2:15" ht="16.5" customHeight="1" x14ac:dyDescent="0.35">
      <c r="B208" s="127"/>
      <c r="C208" s="136"/>
      <c r="D208" s="137"/>
      <c r="E208" s="130"/>
      <c r="F208" s="131"/>
      <c r="G208" s="132"/>
      <c r="H208" s="133"/>
      <c r="I208" s="134"/>
      <c r="J208" s="130"/>
      <c r="K208" s="7" t="str">
        <f t="shared" si="4"/>
        <v/>
      </c>
      <c r="L208" s="8" t="str">
        <f t="shared" si="6"/>
        <v xml:space="preserve"> </v>
      </c>
      <c r="M208" s="25"/>
      <c r="O208" s="12" t="str">
        <f t="shared" si="5"/>
        <v/>
      </c>
    </row>
    <row r="209" spans="2:15" ht="16.5" customHeight="1" x14ac:dyDescent="0.35">
      <c r="B209" s="127"/>
      <c r="C209" s="136"/>
      <c r="D209" s="137"/>
      <c r="E209" s="130"/>
      <c r="F209" s="131"/>
      <c r="G209" s="132"/>
      <c r="H209" s="133"/>
      <c r="I209" s="134"/>
      <c r="J209" s="130"/>
      <c r="K209" s="7" t="str">
        <f t="shared" si="4"/>
        <v/>
      </c>
      <c r="L209" s="8" t="str">
        <f t="shared" si="6"/>
        <v xml:space="preserve"> </v>
      </c>
      <c r="M209" s="25"/>
      <c r="O209" s="12" t="str">
        <f t="shared" si="5"/>
        <v/>
      </c>
    </row>
    <row r="210" spans="2:15" ht="16.5" customHeight="1" x14ac:dyDescent="0.35">
      <c r="B210" s="127"/>
      <c r="C210" s="136"/>
      <c r="D210" s="137"/>
      <c r="E210" s="130"/>
      <c r="F210" s="131"/>
      <c r="G210" s="132"/>
      <c r="H210" s="133"/>
      <c r="I210" s="134"/>
      <c r="J210" s="130"/>
      <c r="K210" s="7" t="str">
        <f t="shared" si="4"/>
        <v/>
      </c>
      <c r="L210" s="8" t="str">
        <f t="shared" si="6"/>
        <v xml:space="preserve"> </v>
      </c>
      <c r="M210" s="25"/>
      <c r="O210" s="12" t="str">
        <f t="shared" si="5"/>
        <v/>
      </c>
    </row>
    <row r="211" spans="2:15" ht="16.5" customHeight="1" x14ac:dyDescent="0.35">
      <c r="B211" s="127"/>
      <c r="C211" s="136"/>
      <c r="D211" s="137"/>
      <c r="E211" s="130"/>
      <c r="F211" s="131"/>
      <c r="G211" s="132"/>
      <c r="H211" s="133"/>
      <c r="I211" s="134"/>
      <c r="J211" s="130"/>
      <c r="K211" s="7" t="str">
        <f t="shared" si="4"/>
        <v/>
      </c>
      <c r="L211" s="8" t="str">
        <f t="shared" si="6"/>
        <v xml:space="preserve"> </v>
      </c>
      <c r="M211" s="25"/>
      <c r="O211" s="12" t="str">
        <f t="shared" si="5"/>
        <v/>
      </c>
    </row>
    <row r="212" spans="2:15" ht="16.5" customHeight="1" x14ac:dyDescent="0.35">
      <c r="B212" s="127"/>
      <c r="C212" s="136"/>
      <c r="D212" s="137"/>
      <c r="E212" s="130"/>
      <c r="F212" s="131"/>
      <c r="G212" s="132"/>
      <c r="H212" s="133"/>
      <c r="I212" s="134"/>
      <c r="J212" s="130"/>
      <c r="K212" s="7" t="str">
        <f t="shared" si="4"/>
        <v/>
      </c>
      <c r="L212" s="8" t="str">
        <f t="shared" si="6"/>
        <v xml:space="preserve"> </v>
      </c>
      <c r="M212" s="25"/>
      <c r="O212" s="12" t="str">
        <f t="shared" si="5"/>
        <v/>
      </c>
    </row>
    <row r="213" spans="2:15" ht="16.5" customHeight="1" x14ac:dyDescent="0.35">
      <c r="B213" s="127"/>
      <c r="C213" s="136"/>
      <c r="D213" s="137"/>
      <c r="E213" s="130"/>
      <c r="F213" s="131"/>
      <c r="G213" s="132"/>
      <c r="H213" s="133"/>
      <c r="I213" s="134"/>
      <c r="J213" s="130"/>
      <c r="K213" s="7" t="str">
        <f t="shared" si="4"/>
        <v/>
      </c>
      <c r="L213" s="8" t="str">
        <f t="shared" si="6"/>
        <v xml:space="preserve"> </v>
      </c>
      <c r="M213" s="25"/>
      <c r="O213" s="12" t="str">
        <f t="shared" si="5"/>
        <v/>
      </c>
    </row>
    <row r="214" spans="2:15" ht="16.5" customHeight="1" x14ac:dyDescent="0.35">
      <c r="B214" s="127"/>
      <c r="C214" s="136"/>
      <c r="D214" s="137"/>
      <c r="E214" s="130"/>
      <c r="F214" s="131"/>
      <c r="G214" s="132"/>
      <c r="H214" s="133"/>
      <c r="I214" s="134"/>
      <c r="J214" s="130"/>
      <c r="K214" s="7" t="str">
        <f t="shared" si="4"/>
        <v/>
      </c>
      <c r="L214" s="8" t="str">
        <f t="shared" si="6"/>
        <v xml:space="preserve"> </v>
      </c>
      <c r="M214" s="25"/>
      <c r="O214" s="12" t="str">
        <f t="shared" si="5"/>
        <v/>
      </c>
    </row>
    <row r="215" spans="2:15" ht="16.5" customHeight="1" x14ac:dyDescent="0.35">
      <c r="B215" s="127"/>
      <c r="C215" s="136"/>
      <c r="D215" s="137"/>
      <c r="E215" s="130"/>
      <c r="F215" s="131"/>
      <c r="G215" s="132"/>
      <c r="H215" s="133"/>
      <c r="I215" s="134"/>
      <c r="J215" s="130"/>
      <c r="K215" s="7" t="str">
        <f t="shared" si="4"/>
        <v/>
      </c>
      <c r="L215" s="8" t="str">
        <f t="shared" si="6"/>
        <v xml:space="preserve"> </v>
      </c>
      <c r="M215" s="25"/>
      <c r="O215" s="12" t="str">
        <f t="shared" si="5"/>
        <v/>
      </c>
    </row>
    <row r="216" spans="2:15" ht="16.5" customHeight="1" x14ac:dyDescent="0.35">
      <c r="B216" s="127"/>
      <c r="C216" s="136"/>
      <c r="D216" s="137"/>
      <c r="E216" s="130"/>
      <c r="F216" s="131"/>
      <c r="G216" s="132"/>
      <c r="H216" s="133"/>
      <c r="I216" s="134"/>
      <c r="J216" s="130"/>
      <c r="K216" s="7" t="str">
        <f t="shared" si="4"/>
        <v/>
      </c>
      <c r="L216" s="8" t="str">
        <f t="shared" si="6"/>
        <v xml:space="preserve"> </v>
      </c>
      <c r="M216" s="25"/>
      <c r="O216" s="12" t="str">
        <f t="shared" si="5"/>
        <v/>
      </c>
    </row>
    <row r="217" spans="2:15" ht="16.5" customHeight="1" x14ac:dyDescent="0.35">
      <c r="B217" s="127"/>
      <c r="C217" s="136"/>
      <c r="D217" s="137"/>
      <c r="E217" s="130"/>
      <c r="F217" s="131"/>
      <c r="G217" s="132"/>
      <c r="H217" s="133"/>
      <c r="I217" s="134"/>
      <c r="J217" s="130"/>
      <c r="K217" s="7" t="str">
        <f t="shared" si="4"/>
        <v/>
      </c>
      <c r="L217" s="8" t="str">
        <f t="shared" si="6"/>
        <v xml:space="preserve"> </v>
      </c>
      <c r="M217" s="25"/>
      <c r="O217" s="12" t="str">
        <f t="shared" si="5"/>
        <v/>
      </c>
    </row>
    <row r="218" spans="2:15" ht="16.5" customHeight="1" x14ac:dyDescent="0.35">
      <c r="B218" s="127"/>
      <c r="C218" s="136"/>
      <c r="D218" s="137"/>
      <c r="E218" s="130"/>
      <c r="F218" s="131"/>
      <c r="G218" s="132"/>
      <c r="H218" s="133"/>
      <c r="I218" s="134"/>
      <c r="J218" s="130"/>
      <c r="K218" s="7" t="str">
        <f t="shared" si="4"/>
        <v/>
      </c>
      <c r="L218" s="8" t="str">
        <f t="shared" si="6"/>
        <v xml:space="preserve"> </v>
      </c>
      <c r="M218" s="25"/>
      <c r="O218" s="12" t="str">
        <f t="shared" si="5"/>
        <v/>
      </c>
    </row>
    <row r="219" spans="2:15" ht="16.5" customHeight="1" x14ac:dyDescent="0.35">
      <c r="B219" s="127"/>
      <c r="C219" s="136"/>
      <c r="D219" s="137"/>
      <c r="E219" s="130"/>
      <c r="F219" s="131"/>
      <c r="G219" s="132"/>
      <c r="H219" s="133"/>
      <c r="I219" s="134"/>
      <c r="J219" s="130"/>
      <c r="K219" s="7" t="str">
        <f t="shared" si="4"/>
        <v/>
      </c>
      <c r="L219" s="8" t="str">
        <f t="shared" si="6"/>
        <v xml:space="preserve"> </v>
      </c>
      <c r="M219" s="25"/>
      <c r="O219" s="12" t="str">
        <f t="shared" si="5"/>
        <v/>
      </c>
    </row>
    <row r="220" spans="2:15" ht="16.5" customHeight="1" x14ac:dyDescent="0.35">
      <c r="B220" s="127"/>
      <c r="C220" s="136"/>
      <c r="D220" s="137"/>
      <c r="E220" s="130"/>
      <c r="F220" s="131"/>
      <c r="G220" s="132"/>
      <c r="H220" s="133"/>
      <c r="I220" s="134"/>
      <c r="J220" s="130"/>
      <c r="K220" s="7" t="str">
        <f t="shared" si="4"/>
        <v/>
      </c>
      <c r="L220" s="8" t="str">
        <f t="shared" si="6"/>
        <v xml:space="preserve"> </v>
      </c>
      <c r="M220" s="25"/>
      <c r="O220" s="12" t="str">
        <f t="shared" si="5"/>
        <v/>
      </c>
    </row>
    <row r="221" spans="2:15" ht="16.5" customHeight="1" x14ac:dyDescent="0.35">
      <c r="B221" s="127"/>
      <c r="C221" s="136"/>
      <c r="D221" s="137"/>
      <c r="E221" s="130"/>
      <c r="F221" s="131"/>
      <c r="G221" s="132"/>
      <c r="H221" s="133"/>
      <c r="I221" s="134"/>
      <c r="J221" s="130"/>
      <c r="K221" s="7" t="str">
        <f t="shared" si="4"/>
        <v/>
      </c>
      <c r="L221" s="8" t="str">
        <f t="shared" si="6"/>
        <v xml:space="preserve"> </v>
      </c>
      <c r="M221" s="25"/>
      <c r="O221" s="12" t="str">
        <f t="shared" si="5"/>
        <v/>
      </c>
    </row>
    <row r="222" spans="2:15" ht="16.5" customHeight="1" x14ac:dyDescent="0.35">
      <c r="B222" s="127"/>
      <c r="C222" s="136"/>
      <c r="D222" s="137"/>
      <c r="E222" s="130"/>
      <c r="F222" s="131"/>
      <c r="G222" s="132"/>
      <c r="H222" s="133"/>
      <c r="I222" s="134"/>
      <c r="J222" s="130"/>
      <c r="K222" s="7" t="str">
        <f t="shared" si="4"/>
        <v/>
      </c>
      <c r="L222" s="8" t="str">
        <f t="shared" si="6"/>
        <v xml:space="preserve"> </v>
      </c>
      <c r="M222" s="25"/>
      <c r="O222" s="12" t="str">
        <f t="shared" si="5"/>
        <v/>
      </c>
    </row>
    <row r="223" spans="2:15" ht="16.5" customHeight="1" x14ac:dyDescent="0.35">
      <c r="B223" s="127"/>
      <c r="C223" s="136"/>
      <c r="D223" s="137"/>
      <c r="E223" s="130"/>
      <c r="F223" s="131"/>
      <c r="G223" s="132"/>
      <c r="H223" s="133"/>
      <c r="I223" s="134"/>
      <c r="J223" s="130"/>
      <c r="K223" s="7" t="str">
        <f t="shared" si="4"/>
        <v/>
      </c>
      <c r="L223" s="8" t="str">
        <f t="shared" si="6"/>
        <v xml:space="preserve"> </v>
      </c>
      <c r="M223" s="25"/>
      <c r="O223" s="12" t="str">
        <f t="shared" si="5"/>
        <v/>
      </c>
    </row>
    <row r="224" spans="2:15" ht="16.5" customHeight="1" x14ac:dyDescent="0.35">
      <c r="B224" s="127"/>
      <c r="C224" s="136"/>
      <c r="D224" s="137"/>
      <c r="E224" s="130"/>
      <c r="F224" s="131"/>
      <c r="G224" s="132"/>
      <c r="H224" s="133"/>
      <c r="I224" s="134"/>
      <c r="J224" s="130"/>
      <c r="K224" s="7" t="str">
        <f t="shared" si="4"/>
        <v/>
      </c>
      <c r="L224" s="8" t="str">
        <f t="shared" si="6"/>
        <v xml:space="preserve"> </v>
      </c>
      <c r="M224" s="25"/>
      <c r="O224" s="12" t="str">
        <f t="shared" si="5"/>
        <v/>
      </c>
    </row>
    <row r="225" spans="2:15" ht="16.5" customHeight="1" x14ac:dyDescent="0.35">
      <c r="B225" s="127"/>
      <c r="C225" s="136"/>
      <c r="D225" s="137"/>
      <c r="E225" s="130"/>
      <c r="F225" s="131"/>
      <c r="G225" s="132"/>
      <c r="H225" s="133"/>
      <c r="I225" s="134"/>
      <c r="J225" s="130"/>
      <c r="K225" s="7" t="str">
        <f t="shared" si="4"/>
        <v/>
      </c>
      <c r="L225" s="8" t="str">
        <f t="shared" si="6"/>
        <v xml:space="preserve"> </v>
      </c>
      <c r="M225" s="25"/>
      <c r="O225" s="12" t="str">
        <f t="shared" si="5"/>
        <v/>
      </c>
    </row>
    <row r="226" spans="2:15" ht="16.5" customHeight="1" x14ac:dyDescent="0.35">
      <c r="B226" s="127"/>
      <c r="C226" s="136"/>
      <c r="D226" s="137"/>
      <c r="E226" s="130"/>
      <c r="F226" s="131"/>
      <c r="G226" s="132"/>
      <c r="H226" s="133"/>
      <c r="I226" s="134"/>
      <c r="J226" s="130"/>
      <c r="K226" s="7" t="str">
        <f t="shared" si="4"/>
        <v/>
      </c>
      <c r="L226" s="8" t="str">
        <f t="shared" si="6"/>
        <v xml:space="preserve"> </v>
      </c>
      <c r="M226" s="25"/>
      <c r="O226" s="12" t="str">
        <f t="shared" si="5"/>
        <v/>
      </c>
    </row>
    <row r="227" spans="2:15" ht="16.5" customHeight="1" x14ac:dyDescent="0.35">
      <c r="B227" s="127"/>
      <c r="C227" s="136"/>
      <c r="D227" s="137"/>
      <c r="E227" s="130"/>
      <c r="F227" s="131"/>
      <c r="G227" s="132"/>
      <c r="H227" s="133"/>
      <c r="I227" s="134"/>
      <c r="J227" s="130"/>
      <c r="K227" s="7" t="str">
        <f t="shared" si="4"/>
        <v/>
      </c>
      <c r="L227" s="8" t="str">
        <f t="shared" si="6"/>
        <v xml:space="preserve"> </v>
      </c>
      <c r="M227" s="25"/>
      <c r="O227" s="12" t="str">
        <f t="shared" si="5"/>
        <v/>
      </c>
    </row>
    <row r="228" spans="2:15" ht="16.5" customHeight="1" x14ac:dyDescent="0.35">
      <c r="B228" s="127"/>
      <c r="C228" s="136"/>
      <c r="D228" s="137"/>
      <c r="E228" s="130"/>
      <c r="F228" s="131"/>
      <c r="G228" s="132"/>
      <c r="H228" s="133"/>
      <c r="I228" s="134"/>
      <c r="J228" s="130"/>
      <c r="K228" s="7" t="str">
        <f t="shared" si="4"/>
        <v/>
      </c>
      <c r="L228" s="8" t="str">
        <f t="shared" si="6"/>
        <v xml:space="preserve"> </v>
      </c>
      <c r="M228" s="25"/>
      <c r="O228" s="12" t="str">
        <f t="shared" si="5"/>
        <v/>
      </c>
    </row>
    <row r="229" spans="2:15" ht="16.5" customHeight="1" x14ac:dyDescent="0.35">
      <c r="B229" s="127"/>
      <c r="C229" s="136"/>
      <c r="D229" s="137"/>
      <c r="E229" s="130"/>
      <c r="F229" s="131"/>
      <c r="G229" s="132"/>
      <c r="H229" s="133"/>
      <c r="I229" s="134"/>
      <c r="J229" s="130"/>
      <c r="K229" s="7" t="str">
        <f t="shared" si="4"/>
        <v/>
      </c>
      <c r="L229" s="8" t="str">
        <f t="shared" si="6"/>
        <v xml:space="preserve"> </v>
      </c>
      <c r="M229" s="25"/>
      <c r="O229" s="12" t="str">
        <f t="shared" si="5"/>
        <v/>
      </c>
    </row>
    <row r="230" spans="2:15" ht="16.5" customHeight="1" x14ac:dyDescent="0.35">
      <c r="B230" s="127"/>
      <c r="C230" s="136"/>
      <c r="D230" s="137"/>
      <c r="E230" s="130"/>
      <c r="F230" s="131"/>
      <c r="G230" s="132"/>
      <c r="H230" s="133"/>
      <c r="I230" s="134"/>
      <c r="J230" s="130"/>
      <c r="K230" s="7" t="str">
        <f t="shared" si="4"/>
        <v/>
      </c>
      <c r="L230" s="8" t="str">
        <f t="shared" si="6"/>
        <v xml:space="preserve"> </v>
      </c>
      <c r="M230" s="25"/>
      <c r="O230" s="12" t="str">
        <f t="shared" si="5"/>
        <v/>
      </c>
    </row>
    <row r="231" spans="2:15" ht="16.5" customHeight="1" x14ac:dyDescent="0.35">
      <c r="B231" s="127"/>
      <c r="C231" s="136"/>
      <c r="D231" s="137"/>
      <c r="E231" s="130"/>
      <c r="F231" s="131"/>
      <c r="G231" s="132"/>
      <c r="H231" s="133"/>
      <c r="I231" s="134"/>
      <c r="J231" s="130"/>
      <c r="K231" s="7" t="str">
        <f t="shared" si="4"/>
        <v/>
      </c>
      <c r="L231" s="8" t="str">
        <f t="shared" si="6"/>
        <v xml:space="preserve"> </v>
      </c>
      <c r="M231" s="25"/>
      <c r="O231" s="12" t="str">
        <f t="shared" si="5"/>
        <v/>
      </c>
    </row>
    <row r="232" spans="2:15" ht="16.5" customHeight="1" x14ac:dyDescent="0.35">
      <c r="B232" s="127"/>
      <c r="C232" s="136"/>
      <c r="D232" s="137"/>
      <c r="E232" s="130"/>
      <c r="F232" s="131"/>
      <c r="G232" s="132"/>
      <c r="H232" s="133"/>
      <c r="I232" s="134"/>
      <c r="J232" s="130"/>
      <c r="K232" s="7" t="str">
        <f t="shared" si="4"/>
        <v/>
      </c>
      <c r="L232" s="8" t="str">
        <f t="shared" si="6"/>
        <v xml:space="preserve"> </v>
      </c>
      <c r="M232" s="25"/>
      <c r="O232" s="12" t="str">
        <f t="shared" si="5"/>
        <v/>
      </c>
    </row>
    <row r="233" spans="2:15" ht="16.5" customHeight="1" x14ac:dyDescent="0.35">
      <c r="B233" s="127"/>
      <c r="C233" s="136"/>
      <c r="D233" s="137"/>
      <c r="E233" s="130"/>
      <c r="F233" s="131"/>
      <c r="G233" s="132"/>
      <c r="H233" s="133"/>
      <c r="I233" s="134"/>
      <c r="J233" s="130"/>
      <c r="K233" s="7" t="str">
        <f t="shared" si="4"/>
        <v/>
      </c>
      <c r="L233" s="8" t="str">
        <f t="shared" si="6"/>
        <v xml:space="preserve"> </v>
      </c>
      <c r="M233" s="25"/>
      <c r="O233" s="12" t="str">
        <f t="shared" si="5"/>
        <v/>
      </c>
    </row>
    <row r="234" spans="2:15" ht="16.5" customHeight="1" x14ac:dyDescent="0.35">
      <c r="B234" s="127"/>
      <c r="C234" s="136"/>
      <c r="D234" s="137"/>
      <c r="E234" s="130"/>
      <c r="F234" s="131"/>
      <c r="G234" s="132"/>
      <c r="H234" s="133"/>
      <c r="I234" s="134"/>
      <c r="J234" s="130"/>
      <c r="K234" s="7" t="str">
        <f t="shared" si="4"/>
        <v/>
      </c>
      <c r="L234" s="8" t="str">
        <f t="shared" si="6"/>
        <v xml:space="preserve"> </v>
      </c>
      <c r="M234" s="25"/>
      <c r="O234" s="12" t="str">
        <f t="shared" si="5"/>
        <v/>
      </c>
    </row>
    <row r="235" spans="2:15" ht="16.5" customHeight="1" x14ac:dyDescent="0.35">
      <c r="B235" s="127"/>
      <c r="C235" s="136"/>
      <c r="D235" s="137"/>
      <c r="E235" s="130"/>
      <c r="F235" s="131"/>
      <c r="G235" s="132"/>
      <c r="H235" s="133"/>
      <c r="I235" s="134"/>
      <c r="J235" s="130"/>
      <c r="K235" s="7" t="str">
        <f t="shared" si="4"/>
        <v/>
      </c>
      <c r="L235" s="8" t="str">
        <f t="shared" si="6"/>
        <v xml:space="preserve"> </v>
      </c>
      <c r="M235" s="25"/>
      <c r="O235" s="12" t="str">
        <f t="shared" si="5"/>
        <v/>
      </c>
    </row>
    <row r="236" spans="2:15" ht="16.5" customHeight="1" x14ac:dyDescent="0.35">
      <c r="B236" s="127"/>
      <c r="C236" s="136"/>
      <c r="D236" s="137"/>
      <c r="E236" s="130"/>
      <c r="F236" s="131"/>
      <c r="G236" s="132"/>
      <c r="H236" s="133"/>
      <c r="I236" s="134"/>
      <c r="J236" s="130"/>
      <c r="K236" s="7" t="str">
        <f t="shared" ref="K236:K299" si="7">IF(OR(F236=0, G236=0,I236=0,B236=0, C236=0),"",IF(F236="Agility",VLOOKUP(I236,C:D,2,FALSE),VLOOKUP(I236,F:G,2,FALSE)))</f>
        <v/>
      </c>
      <c r="L236" s="8" t="str">
        <f t="shared" si="6"/>
        <v xml:space="preserve"> </v>
      </c>
      <c r="M236" s="25"/>
      <c r="O236" s="12" t="str">
        <f t="shared" si="5"/>
        <v/>
      </c>
    </row>
    <row r="237" spans="2:15" ht="16.5" customHeight="1" x14ac:dyDescent="0.35">
      <c r="B237" s="127"/>
      <c r="C237" s="136"/>
      <c r="D237" s="137"/>
      <c r="E237" s="130"/>
      <c r="F237" s="131"/>
      <c r="G237" s="132"/>
      <c r="H237" s="133"/>
      <c r="I237" s="134"/>
      <c r="J237" s="130"/>
      <c r="K237" s="7" t="str">
        <f t="shared" si="7"/>
        <v/>
      </c>
      <c r="L237" s="8" t="str">
        <f t="shared" si="6"/>
        <v xml:space="preserve"> </v>
      </c>
      <c r="M237" s="25"/>
      <c r="O237" s="12" t="str">
        <f t="shared" si="5"/>
        <v/>
      </c>
    </row>
    <row r="238" spans="2:15" ht="16.5" customHeight="1" x14ac:dyDescent="0.35">
      <c r="B238" s="127"/>
      <c r="C238" s="136"/>
      <c r="D238" s="137"/>
      <c r="E238" s="130"/>
      <c r="F238" s="131"/>
      <c r="G238" s="132"/>
      <c r="H238" s="133"/>
      <c r="I238" s="134"/>
      <c r="J238" s="130"/>
      <c r="K238" s="7" t="str">
        <f t="shared" si="7"/>
        <v/>
      </c>
      <c r="L238" s="8" t="str">
        <f t="shared" si="6"/>
        <v xml:space="preserve"> </v>
      </c>
      <c r="M238" s="25"/>
      <c r="O238" s="12" t="str">
        <f t="shared" si="5"/>
        <v/>
      </c>
    </row>
    <row r="239" spans="2:15" ht="16.5" customHeight="1" x14ac:dyDescent="0.35">
      <c r="B239" s="127"/>
      <c r="C239" s="136"/>
      <c r="D239" s="137"/>
      <c r="E239" s="130"/>
      <c r="F239" s="131"/>
      <c r="G239" s="132"/>
      <c r="H239" s="133"/>
      <c r="I239" s="134"/>
      <c r="J239" s="130"/>
      <c r="K239" s="7" t="str">
        <f t="shared" si="7"/>
        <v/>
      </c>
      <c r="L239" s="8" t="str">
        <f t="shared" si="6"/>
        <v xml:space="preserve"> </v>
      </c>
      <c r="M239" s="25"/>
      <c r="O239" s="12" t="str">
        <f t="shared" si="5"/>
        <v/>
      </c>
    </row>
    <row r="240" spans="2:15" ht="16.5" customHeight="1" x14ac:dyDescent="0.35">
      <c r="B240" s="127"/>
      <c r="C240" s="136"/>
      <c r="D240" s="137"/>
      <c r="E240" s="130"/>
      <c r="F240" s="131"/>
      <c r="G240" s="132"/>
      <c r="H240" s="133"/>
      <c r="I240" s="134"/>
      <c r="J240" s="130"/>
      <c r="K240" s="7" t="str">
        <f t="shared" si="7"/>
        <v/>
      </c>
      <c r="L240" s="8" t="str">
        <f t="shared" si="6"/>
        <v xml:space="preserve"> </v>
      </c>
      <c r="M240" s="25"/>
      <c r="O240" s="12" t="str">
        <f t="shared" si="5"/>
        <v/>
      </c>
    </row>
    <row r="241" spans="2:15" ht="16.5" customHeight="1" x14ac:dyDescent="0.35">
      <c r="B241" s="127"/>
      <c r="C241" s="136"/>
      <c r="D241" s="137"/>
      <c r="E241" s="130"/>
      <c r="F241" s="131"/>
      <c r="G241" s="132"/>
      <c r="H241" s="133"/>
      <c r="I241" s="134"/>
      <c r="J241" s="130"/>
      <c r="K241" s="7" t="str">
        <f t="shared" si="7"/>
        <v/>
      </c>
      <c r="L241" s="8" t="str">
        <f t="shared" si="6"/>
        <v xml:space="preserve"> </v>
      </c>
      <c r="M241" s="25"/>
      <c r="O241" s="12" t="str">
        <f t="shared" si="5"/>
        <v/>
      </c>
    </row>
    <row r="242" spans="2:15" ht="16.5" customHeight="1" x14ac:dyDescent="0.35">
      <c r="B242" s="127"/>
      <c r="C242" s="136"/>
      <c r="D242" s="137"/>
      <c r="E242" s="130"/>
      <c r="F242" s="131"/>
      <c r="G242" s="132"/>
      <c r="H242" s="133"/>
      <c r="I242" s="134"/>
      <c r="J242" s="130"/>
      <c r="K242" s="7" t="str">
        <f t="shared" si="7"/>
        <v/>
      </c>
      <c r="L242" s="8" t="str">
        <f t="shared" si="6"/>
        <v xml:space="preserve"> </v>
      </c>
      <c r="M242" s="25"/>
      <c r="O242" s="12" t="str">
        <f t="shared" si="5"/>
        <v/>
      </c>
    </row>
    <row r="243" spans="2:15" ht="16.5" customHeight="1" x14ac:dyDescent="0.35">
      <c r="B243" s="127"/>
      <c r="C243" s="136"/>
      <c r="D243" s="137"/>
      <c r="E243" s="130"/>
      <c r="F243" s="131"/>
      <c r="G243" s="132"/>
      <c r="H243" s="133"/>
      <c r="I243" s="134"/>
      <c r="J243" s="130"/>
      <c r="K243" s="7" t="str">
        <f t="shared" si="7"/>
        <v/>
      </c>
      <c r="L243" s="8" t="str">
        <f t="shared" si="6"/>
        <v xml:space="preserve"> </v>
      </c>
      <c r="M243" s="25"/>
      <c r="O243" s="12" t="str">
        <f t="shared" si="5"/>
        <v/>
      </c>
    </row>
    <row r="244" spans="2:15" ht="16.5" customHeight="1" x14ac:dyDescent="0.35">
      <c r="B244" s="127"/>
      <c r="C244" s="136"/>
      <c r="D244" s="137"/>
      <c r="E244" s="130"/>
      <c r="F244" s="131"/>
      <c r="G244" s="132"/>
      <c r="H244" s="133"/>
      <c r="I244" s="134"/>
      <c r="J244" s="130"/>
      <c r="K244" s="7" t="str">
        <f t="shared" si="7"/>
        <v/>
      </c>
      <c r="L244" s="8" t="str">
        <f t="shared" si="6"/>
        <v xml:space="preserve"> </v>
      </c>
      <c r="M244" s="25"/>
      <c r="O244" s="12" t="str">
        <f t="shared" si="5"/>
        <v/>
      </c>
    </row>
    <row r="245" spans="2:15" ht="16.5" customHeight="1" x14ac:dyDescent="0.35">
      <c r="B245" s="127"/>
      <c r="C245" s="136"/>
      <c r="D245" s="137"/>
      <c r="E245" s="130"/>
      <c r="F245" s="131"/>
      <c r="G245" s="132"/>
      <c r="H245" s="133"/>
      <c r="I245" s="134"/>
      <c r="J245" s="130"/>
      <c r="K245" s="7" t="str">
        <f t="shared" si="7"/>
        <v/>
      </c>
      <c r="L245" s="8" t="str">
        <f t="shared" si="6"/>
        <v xml:space="preserve"> </v>
      </c>
      <c r="M245" s="25"/>
      <c r="O245" s="12" t="str">
        <f t="shared" si="5"/>
        <v/>
      </c>
    </row>
    <row r="246" spans="2:15" ht="16.5" customHeight="1" x14ac:dyDescent="0.35">
      <c r="B246" s="127"/>
      <c r="C246" s="136"/>
      <c r="D246" s="137"/>
      <c r="E246" s="130"/>
      <c r="F246" s="131"/>
      <c r="G246" s="132"/>
      <c r="H246" s="133"/>
      <c r="I246" s="134"/>
      <c r="J246" s="130"/>
      <c r="K246" s="7" t="str">
        <f t="shared" si="7"/>
        <v/>
      </c>
      <c r="L246" s="8" t="str">
        <f t="shared" si="6"/>
        <v xml:space="preserve"> </v>
      </c>
      <c r="M246" s="25"/>
      <c r="O246" s="12" t="str">
        <f t="shared" si="5"/>
        <v/>
      </c>
    </row>
    <row r="247" spans="2:15" ht="16.5" customHeight="1" x14ac:dyDescent="0.35">
      <c r="B247" s="127"/>
      <c r="C247" s="136"/>
      <c r="D247" s="137"/>
      <c r="E247" s="130"/>
      <c r="F247" s="131"/>
      <c r="G247" s="132"/>
      <c r="H247" s="133"/>
      <c r="I247" s="134"/>
      <c r="J247" s="130"/>
      <c r="K247" s="7" t="str">
        <f t="shared" si="7"/>
        <v/>
      </c>
      <c r="L247" s="8" t="str">
        <f t="shared" si="6"/>
        <v xml:space="preserve"> </v>
      </c>
      <c r="M247" s="25"/>
      <c r="O247" s="12" t="str">
        <f t="shared" si="5"/>
        <v/>
      </c>
    </row>
    <row r="248" spans="2:15" ht="16.5" customHeight="1" x14ac:dyDescent="0.35">
      <c r="B248" s="127"/>
      <c r="C248" s="136"/>
      <c r="D248" s="137"/>
      <c r="E248" s="130"/>
      <c r="F248" s="131"/>
      <c r="G248" s="132"/>
      <c r="H248" s="133"/>
      <c r="I248" s="134"/>
      <c r="J248" s="130"/>
      <c r="K248" s="7" t="str">
        <f t="shared" si="7"/>
        <v/>
      </c>
      <c r="L248" s="8" t="str">
        <f t="shared" si="6"/>
        <v xml:space="preserve"> </v>
      </c>
      <c r="M248" s="25"/>
      <c r="O248" s="12" t="str">
        <f t="shared" si="5"/>
        <v/>
      </c>
    </row>
    <row r="249" spans="2:15" ht="16.5" customHeight="1" x14ac:dyDescent="0.35">
      <c r="B249" s="127"/>
      <c r="C249" s="136"/>
      <c r="D249" s="137"/>
      <c r="E249" s="130"/>
      <c r="F249" s="131"/>
      <c r="G249" s="132"/>
      <c r="H249" s="133"/>
      <c r="I249" s="134"/>
      <c r="J249" s="130"/>
      <c r="K249" s="7" t="str">
        <f t="shared" si="7"/>
        <v/>
      </c>
      <c r="L249" s="8" t="str">
        <f t="shared" si="6"/>
        <v xml:space="preserve"> </v>
      </c>
      <c r="M249" s="25"/>
      <c r="O249" s="12" t="str">
        <f t="shared" si="5"/>
        <v/>
      </c>
    </row>
    <row r="250" spans="2:15" ht="16.5" customHeight="1" x14ac:dyDescent="0.35">
      <c r="B250" s="127"/>
      <c r="C250" s="136"/>
      <c r="D250" s="137"/>
      <c r="E250" s="130"/>
      <c r="F250" s="131"/>
      <c r="G250" s="132"/>
      <c r="H250" s="133"/>
      <c r="I250" s="134"/>
      <c r="J250" s="130"/>
      <c r="K250" s="7" t="str">
        <f t="shared" si="7"/>
        <v/>
      </c>
      <c r="L250" s="8" t="str">
        <f t="shared" si="6"/>
        <v xml:space="preserve"> </v>
      </c>
      <c r="M250" s="25"/>
      <c r="O250" s="12" t="str">
        <f t="shared" si="5"/>
        <v/>
      </c>
    </row>
    <row r="251" spans="2:15" ht="16.5" customHeight="1" x14ac:dyDescent="0.35">
      <c r="B251" s="127"/>
      <c r="C251" s="136"/>
      <c r="D251" s="137"/>
      <c r="E251" s="130"/>
      <c r="F251" s="131"/>
      <c r="G251" s="132"/>
      <c r="H251" s="133"/>
      <c r="I251" s="134"/>
      <c r="J251" s="130"/>
      <c r="K251" s="7" t="str">
        <f t="shared" si="7"/>
        <v/>
      </c>
      <c r="L251" s="8" t="str">
        <f t="shared" si="6"/>
        <v xml:space="preserve"> </v>
      </c>
      <c r="M251" s="25"/>
      <c r="O251" s="12" t="str">
        <f t="shared" si="5"/>
        <v/>
      </c>
    </row>
    <row r="252" spans="2:15" ht="16.5" customHeight="1" x14ac:dyDescent="0.35">
      <c r="B252" s="127"/>
      <c r="C252" s="136"/>
      <c r="D252" s="137"/>
      <c r="E252" s="130"/>
      <c r="F252" s="131"/>
      <c r="G252" s="132"/>
      <c r="H252" s="133"/>
      <c r="I252" s="134"/>
      <c r="J252" s="130"/>
      <c r="K252" s="7" t="str">
        <f t="shared" si="7"/>
        <v/>
      </c>
      <c r="L252" s="8" t="str">
        <f t="shared" si="6"/>
        <v xml:space="preserve"> </v>
      </c>
      <c r="M252" s="25"/>
      <c r="O252" s="12" t="str">
        <f t="shared" si="5"/>
        <v/>
      </c>
    </row>
    <row r="253" spans="2:15" ht="16.5" customHeight="1" x14ac:dyDescent="0.35">
      <c r="B253" s="127"/>
      <c r="C253" s="136"/>
      <c r="D253" s="137"/>
      <c r="E253" s="130"/>
      <c r="F253" s="131"/>
      <c r="G253" s="132"/>
      <c r="H253" s="133"/>
      <c r="I253" s="134"/>
      <c r="J253" s="130"/>
      <c r="K253" s="7" t="str">
        <f t="shared" si="7"/>
        <v/>
      </c>
      <c r="L253" s="8" t="str">
        <f t="shared" si="6"/>
        <v xml:space="preserve"> </v>
      </c>
      <c r="M253" s="25"/>
      <c r="O253" s="12" t="str">
        <f t="shared" si="5"/>
        <v/>
      </c>
    </row>
    <row r="254" spans="2:15" ht="16.5" customHeight="1" x14ac:dyDescent="0.35">
      <c r="B254" s="127"/>
      <c r="C254" s="136"/>
      <c r="D254" s="137"/>
      <c r="E254" s="130"/>
      <c r="F254" s="131"/>
      <c r="G254" s="132"/>
      <c r="H254" s="133"/>
      <c r="I254" s="134"/>
      <c r="J254" s="130"/>
      <c r="K254" s="7" t="str">
        <f t="shared" si="7"/>
        <v/>
      </c>
      <c r="L254" s="8" t="str">
        <f t="shared" si="6"/>
        <v xml:space="preserve"> </v>
      </c>
      <c r="M254" s="25"/>
      <c r="O254" s="12" t="str">
        <f t="shared" si="5"/>
        <v/>
      </c>
    </row>
    <row r="255" spans="2:15" ht="16.5" customHeight="1" x14ac:dyDescent="0.35">
      <c r="B255" s="127"/>
      <c r="C255" s="136"/>
      <c r="D255" s="137"/>
      <c r="E255" s="130"/>
      <c r="F255" s="131"/>
      <c r="G255" s="132"/>
      <c r="H255" s="133"/>
      <c r="I255" s="134"/>
      <c r="J255" s="130"/>
      <c r="K255" s="7" t="str">
        <f t="shared" si="7"/>
        <v/>
      </c>
      <c r="L255" s="8" t="str">
        <f t="shared" si="6"/>
        <v xml:space="preserve"> </v>
      </c>
      <c r="M255" s="25"/>
      <c r="O255" s="12" t="str">
        <f t="shared" si="5"/>
        <v/>
      </c>
    </row>
    <row r="256" spans="2:15" ht="16.5" customHeight="1" x14ac:dyDescent="0.35">
      <c r="B256" s="127"/>
      <c r="C256" s="136"/>
      <c r="D256" s="137"/>
      <c r="E256" s="130"/>
      <c r="F256" s="131"/>
      <c r="G256" s="132"/>
      <c r="H256" s="133"/>
      <c r="I256" s="134"/>
      <c r="J256" s="130"/>
      <c r="K256" s="7" t="str">
        <f t="shared" si="7"/>
        <v/>
      </c>
      <c r="L256" s="8" t="str">
        <f t="shared" si="6"/>
        <v xml:space="preserve"> </v>
      </c>
      <c r="M256" s="25"/>
      <c r="O256" s="12" t="str">
        <f t="shared" si="5"/>
        <v/>
      </c>
    </row>
    <row r="257" spans="2:15" ht="16.5" customHeight="1" x14ac:dyDescent="0.35">
      <c r="B257" s="127"/>
      <c r="C257" s="136"/>
      <c r="D257" s="137"/>
      <c r="E257" s="130"/>
      <c r="F257" s="131"/>
      <c r="G257" s="132"/>
      <c r="H257" s="133"/>
      <c r="I257" s="134"/>
      <c r="J257" s="130"/>
      <c r="K257" s="7" t="str">
        <f t="shared" si="7"/>
        <v/>
      </c>
      <c r="L257" s="8" t="str">
        <f t="shared" si="6"/>
        <v xml:space="preserve"> </v>
      </c>
      <c r="M257" s="25"/>
      <c r="O257" s="12" t="str">
        <f t="shared" si="5"/>
        <v/>
      </c>
    </row>
    <row r="258" spans="2:15" x14ac:dyDescent="0.35">
      <c r="B258" s="127"/>
      <c r="C258" s="136"/>
      <c r="D258" s="137"/>
      <c r="E258" s="130"/>
      <c r="F258" s="131"/>
      <c r="G258" s="132"/>
      <c r="H258" s="133"/>
      <c r="I258" s="134"/>
      <c r="J258" s="130"/>
      <c r="K258" s="7" t="str">
        <f t="shared" si="7"/>
        <v/>
      </c>
      <c r="L258" s="8" t="str">
        <f t="shared" ref="L258:L321" si="8">IF(K258="", " ", K258+L257)</f>
        <v xml:space="preserve"> </v>
      </c>
      <c r="M258" s="3"/>
    </row>
    <row r="259" spans="2:15" x14ac:dyDescent="0.35">
      <c r="B259" s="127"/>
      <c r="C259" s="136"/>
      <c r="D259" s="137"/>
      <c r="E259" s="130"/>
      <c r="F259" s="131"/>
      <c r="G259" s="132"/>
      <c r="H259" s="133"/>
      <c r="I259" s="134"/>
      <c r="J259" s="130"/>
      <c r="K259" s="7" t="str">
        <f t="shared" si="7"/>
        <v/>
      </c>
      <c r="L259" s="8" t="str">
        <f t="shared" si="8"/>
        <v xml:space="preserve"> </v>
      </c>
    </row>
    <row r="260" spans="2:15" x14ac:dyDescent="0.35">
      <c r="B260" s="127"/>
      <c r="C260" s="136"/>
      <c r="D260" s="137"/>
      <c r="E260" s="130"/>
      <c r="F260" s="131"/>
      <c r="G260" s="132"/>
      <c r="H260" s="133"/>
      <c r="I260" s="134"/>
      <c r="J260" s="130"/>
      <c r="K260" s="7" t="str">
        <f t="shared" si="7"/>
        <v/>
      </c>
      <c r="L260" s="8" t="str">
        <f t="shared" si="8"/>
        <v xml:space="preserve"> </v>
      </c>
    </row>
    <row r="261" spans="2:15" x14ac:dyDescent="0.35">
      <c r="B261" s="127"/>
      <c r="C261" s="136"/>
      <c r="D261" s="137"/>
      <c r="E261" s="130"/>
      <c r="F261" s="131"/>
      <c r="G261" s="132"/>
      <c r="H261" s="133"/>
      <c r="I261" s="134"/>
      <c r="J261" s="130"/>
      <c r="K261" s="7" t="str">
        <f t="shared" si="7"/>
        <v/>
      </c>
      <c r="L261" s="8" t="str">
        <f t="shared" si="8"/>
        <v xml:space="preserve"> </v>
      </c>
    </row>
    <row r="262" spans="2:15" x14ac:dyDescent="0.35">
      <c r="B262" s="127"/>
      <c r="C262" s="136"/>
      <c r="D262" s="137"/>
      <c r="E262" s="130"/>
      <c r="F262" s="131"/>
      <c r="G262" s="132"/>
      <c r="H262" s="133"/>
      <c r="I262" s="134"/>
      <c r="J262" s="130"/>
      <c r="K262" s="7" t="str">
        <f t="shared" si="7"/>
        <v/>
      </c>
      <c r="L262" s="8" t="str">
        <f t="shared" si="8"/>
        <v xml:space="preserve"> </v>
      </c>
    </row>
    <row r="263" spans="2:15" x14ac:dyDescent="0.35">
      <c r="B263" s="127"/>
      <c r="C263" s="136"/>
      <c r="D263" s="137"/>
      <c r="E263" s="130"/>
      <c r="F263" s="131"/>
      <c r="G263" s="132"/>
      <c r="H263" s="133"/>
      <c r="I263" s="134"/>
      <c r="J263" s="130"/>
      <c r="K263" s="7" t="str">
        <f t="shared" si="7"/>
        <v/>
      </c>
      <c r="L263" s="8" t="str">
        <f t="shared" si="8"/>
        <v xml:space="preserve"> </v>
      </c>
    </row>
    <row r="264" spans="2:15" x14ac:dyDescent="0.35">
      <c r="B264" s="127"/>
      <c r="C264" s="136"/>
      <c r="D264" s="137"/>
      <c r="E264" s="130"/>
      <c r="F264" s="131"/>
      <c r="G264" s="132"/>
      <c r="H264" s="133"/>
      <c r="I264" s="134"/>
      <c r="J264" s="130"/>
      <c r="K264" s="7" t="str">
        <f t="shared" si="7"/>
        <v/>
      </c>
      <c r="L264" s="8" t="str">
        <f t="shared" si="8"/>
        <v xml:space="preserve"> </v>
      </c>
    </row>
    <row r="265" spans="2:15" x14ac:dyDescent="0.35">
      <c r="B265" s="127"/>
      <c r="C265" s="136"/>
      <c r="D265" s="137"/>
      <c r="E265" s="130"/>
      <c r="F265" s="131"/>
      <c r="G265" s="132"/>
      <c r="H265" s="133"/>
      <c r="I265" s="134"/>
      <c r="J265" s="130"/>
      <c r="K265" s="7" t="str">
        <f t="shared" si="7"/>
        <v/>
      </c>
      <c r="L265" s="8" t="str">
        <f t="shared" si="8"/>
        <v xml:space="preserve"> </v>
      </c>
    </row>
    <row r="266" spans="2:15" x14ac:dyDescent="0.35">
      <c r="B266" s="127"/>
      <c r="C266" s="136"/>
      <c r="D266" s="137"/>
      <c r="E266" s="130"/>
      <c r="F266" s="131"/>
      <c r="G266" s="132"/>
      <c r="H266" s="133"/>
      <c r="I266" s="134"/>
      <c r="J266" s="130"/>
      <c r="K266" s="7" t="str">
        <f t="shared" si="7"/>
        <v/>
      </c>
      <c r="L266" s="8" t="str">
        <f t="shared" si="8"/>
        <v xml:space="preserve"> </v>
      </c>
    </row>
    <row r="267" spans="2:15" x14ac:dyDescent="0.35">
      <c r="B267" s="127"/>
      <c r="C267" s="136"/>
      <c r="D267" s="137"/>
      <c r="E267" s="130"/>
      <c r="F267" s="131"/>
      <c r="G267" s="132"/>
      <c r="H267" s="133"/>
      <c r="I267" s="134"/>
      <c r="J267" s="130"/>
      <c r="K267" s="7" t="str">
        <f t="shared" si="7"/>
        <v/>
      </c>
      <c r="L267" s="8" t="str">
        <f t="shared" si="8"/>
        <v xml:space="preserve"> </v>
      </c>
    </row>
    <row r="268" spans="2:15" x14ac:dyDescent="0.35">
      <c r="B268" s="127"/>
      <c r="C268" s="136"/>
      <c r="D268" s="137"/>
      <c r="E268" s="130"/>
      <c r="F268" s="131"/>
      <c r="G268" s="132"/>
      <c r="H268" s="133"/>
      <c r="I268" s="134"/>
      <c r="J268" s="130"/>
      <c r="K268" s="7" t="str">
        <f t="shared" si="7"/>
        <v/>
      </c>
      <c r="L268" s="8" t="str">
        <f t="shared" si="8"/>
        <v xml:space="preserve"> </v>
      </c>
    </row>
    <row r="269" spans="2:15" x14ac:dyDescent="0.35">
      <c r="B269" s="127"/>
      <c r="C269" s="136"/>
      <c r="D269" s="137"/>
      <c r="E269" s="130"/>
      <c r="F269" s="131"/>
      <c r="G269" s="132"/>
      <c r="H269" s="133"/>
      <c r="I269" s="134"/>
      <c r="J269" s="130"/>
      <c r="K269" s="7" t="str">
        <f t="shared" si="7"/>
        <v/>
      </c>
      <c r="L269" s="8" t="str">
        <f t="shared" si="8"/>
        <v xml:space="preserve"> </v>
      </c>
    </row>
    <row r="270" spans="2:15" x14ac:dyDescent="0.35">
      <c r="B270" s="127"/>
      <c r="C270" s="136"/>
      <c r="D270" s="137"/>
      <c r="E270" s="130"/>
      <c r="F270" s="131"/>
      <c r="G270" s="132"/>
      <c r="H270" s="133"/>
      <c r="I270" s="134"/>
      <c r="J270" s="130"/>
      <c r="K270" s="7" t="str">
        <f t="shared" si="7"/>
        <v/>
      </c>
      <c r="L270" s="8" t="str">
        <f t="shared" si="8"/>
        <v xml:space="preserve"> </v>
      </c>
    </row>
    <row r="271" spans="2:15" x14ac:dyDescent="0.35">
      <c r="B271" s="127"/>
      <c r="C271" s="136"/>
      <c r="D271" s="137"/>
      <c r="E271" s="130"/>
      <c r="F271" s="131"/>
      <c r="G271" s="132"/>
      <c r="H271" s="133"/>
      <c r="I271" s="134"/>
      <c r="J271" s="130"/>
      <c r="K271" s="7" t="str">
        <f t="shared" si="7"/>
        <v/>
      </c>
      <c r="L271" s="8" t="str">
        <f t="shared" si="8"/>
        <v xml:space="preserve"> </v>
      </c>
    </row>
    <row r="272" spans="2:15" x14ac:dyDescent="0.35">
      <c r="B272" s="127"/>
      <c r="C272" s="136"/>
      <c r="D272" s="137"/>
      <c r="E272" s="130"/>
      <c r="F272" s="131"/>
      <c r="G272" s="132"/>
      <c r="H272" s="133"/>
      <c r="I272" s="134"/>
      <c r="J272" s="130"/>
      <c r="K272" s="7" t="str">
        <f t="shared" si="7"/>
        <v/>
      </c>
      <c r="L272" s="8" t="str">
        <f t="shared" si="8"/>
        <v xml:space="preserve"> </v>
      </c>
    </row>
    <row r="273" spans="2:12" x14ac:dyDescent="0.35">
      <c r="B273" s="127"/>
      <c r="C273" s="136"/>
      <c r="D273" s="137"/>
      <c r="E273" s="130"/>
      <c r="F273" s="131"/>
      <c r="G273" s="132"/>
      <c r="H273" s="133"/>
      <c r="I273" s="134"/>
      <c r="J273" s="130"/>
      <c r="K273" s="7" t="str">
        <f t="shared" si="7"/>
        <v/>
      </c>
      <c r="L273" s="8" t="str">
        <f t="shared" si="8"/>
        <v xml:space="preserve"> </v>
      </c>
    </row>
    <row r="274" spans="2:12" x14ac:dyDescent="0.35">
      <c r="B274" s="127"/>
      <c r="C274" s="136"/>
      <c r="D274" s="137"/>
      <c r="E274" s="130"/>
      <c r="F274" s="131"/>
      <c r="G274" s="132"/>
      <c r="H274" s="133"/>
      <c r="I274" s="134"/>
      <c r="J274" s="130"/>
      <c r="K274" s="7" t="str">
        <f t="shared" si="7"/>
        <v/>
      </c>
      <c r="L274" s="8" t="str">
        <f t="shared" si="8"/>
        <v xml:space="preserve"> </v>
      </c>
    </row>
    <row r="275" spans="2:12" x14ac:dyDescent="0.35">
      <c r="B275" s="127"/>
      <c r="C275" s="136"/>
      <c r="D275" s="137"/>
      <c r="E275" s="130"/>
      <c r="F275" s="131"/>
      <c r="G275" s="132"/>
      <c r="H275" s="133"/>
      <c r="I275" s="134"/>
      <c r="J275" s="130"/>
      <c r="K275" s="7" t="str">
        <f t="shared" si="7"/>
        <v/>
      </c>
      <c r="L275" s="8" t="str">
        <f t="shared" si="8"/>
        <v xml:space="preserve"> </v>
      </c>
    </row>
    <row r="276" spans="2:12" x14ac:dyDescent="0.35">
      <c r="B276" s="127"/>
      <c r="C276" s="136"/>
      <c r="D276" s="137"/>
      <c r="E276" s="130"/>
      <c r="F276" s="131"/>
      <c r="G276" s="132"/>
      <c r="H276" s="133"/>
      <c r="I276" s="134"/>
      <c r="J276" s="130"/>
      <c r="K276" s="7" t="str">
        <f t="shared" si="7"/>
        <v/>
      </c>
      <c r="L276" s="8" t="str">
        <f t="shared" si="8"/>
        <v xml:space="preserve"> </v>
      </c>
    </row>
    <row r="277" spans="2:12" x14ac:dyDescent="0.35">
      <c r="B277" s="127"/>
      <c r="C277" s="136"/>
      <c r="D277" s="137"/>
      <c r="E277" s="130"/>
      <c r="F277" s="131"/>
      <c r="G277" s="132"/>
      <c r="H277" s="133"/>
      <c r="I277" s="134"/>
      <c r="J277" s="130"/>
      <c r="K277" s="7" t="str">
        <f t="shared" si="7"/>
        <v/>
      </c>
      <c r="L277" s="8" t="str">
        <f t="shared" si="8"/>
        <v xml:space="preserve"> </v>
      </c>
    </row>
    <row r="278" spans="2:12" x14ac:dyDescent="0.35">
      <c r="B278" s="127"/>
      <c r="C278" s="136"/>
      <c r="D278" s="137"/>
      <c r="E278" s="130"/>
      <c r="F278" s="131"/>
      <c r="G278" s="132"/>
      <c r="H278" s="133"/>
      <c r="I278" s="134"/>
      <c r="J278" s="130"/>
      <c r="K278" s="7" t="str">
        <f t="shared" si="7"/>
        <v/>
      </c>
      <c r="L278" s="8" t="str">
        <f t="shared" si="8"/>
        <v xml:space="preserve"> </v>
      </c>
    </row>
    <row r="279" spans="2:12" x14ac:dyDescent="0.35">
      <c r="B279" s="127"/>
      <c r="C279" s="136"/>
      <c r="D279" s="137"/>
      <c r="E279" s="130"/>
      <c r="F279" s="131"/>
      <c r="G279" s="132"/>
      <c r="H279" s="133"/>
      <c r="I279" s="134"/>
      <c r="J279" s="130"/>
      <c r="K279" s="7" t="str">
        <f t="shared" si="7"/>
        <v/>
      </c>
      <c r="L279" s="8" t="str">
        <f t="shared" si="8"/>
        <v xml:space="preserve"> </v>
      </c>
    </row>
    <row r="280" spans="2:12" x14ac:dyDescent="0.35">
      <c r="B280" s="127"/>
      <c r="C280" s="136"/>
      <c r="D280" s="137"/>
      <c r="E280" s="130"/>
      <c r="F280" s="131"/>
      <c r="G280" s="132"/>
      <c r="H280" s="133"/>
      <c r="I280" s="134"/>
      <c r="J280" s="130"/>
      <c r="K280" s="7" t="str">
        <f t="shared" si="7"/>
        <v/>
      </c>
      <c r="L280" s="8" t="str">
        <f t="shared" si="8"/>
        <v xml:space="preserve"> </v>
      </c>
    </row>
    <row r="281" spans="2:12" x14ac:dyDescent="0.35">
      <c r="B281" s="127"/>
      <c r="C281" s="136"/>
      <c r="D281" s="137"/>
      <c r="E281" s="130"/>
      <c r="F281" s="131"/>
      <c r="G281" s="132"/>
      <c r="H281" s="133"/>
      <c r="I281" s="134"/>
      <c r="J281" s="130"/>
      <c r="K281" s="7" t="str">
        <f t="shared" si="7"/>
        <v/>
      </c>
      <c r="L281" s="8" t="str">
        <f t="shared" si="8"/>
        <v xml:space="preserve"> </v>
      </c>
    </row>
    <row r="282" spans="2:12" x14ac:dyDescent="0.35">
      <c r="B282" s="127"/>
      <c r="C282" s="136"/>
      <c r="D282" s="137"/>
      <c r="E282" s="130"/>
      <c r="F282" s="131"/>
      <c r="G282" s="132"/>
      <c r="H282" s="133"/>
      <c r="I282" s="134"/>
      <c r="J282" s="130"/>
      <c r="K282" s="7" t="str">
        <f t="shared" si="7"/>
        <v/>
      </c>
      <c r="L282" s="8" t="str">
        <f t="shared" si="8"/>
        <v xml:space="preserve"> </v>
      </c>
    </row>
    <row r="283" spans="2:12" x14ac:dyDescent="0.35">
      <c r="B283" s="127"/>
      <c r="C283" s="136"/>
      <c r="D283" s="137"/>
      <c r="E283" s="130"/>
      <c r="F283" s="131"/>
      <c r="G283" s="132"/>
      <c r="H283" s="133"/>
      <c r="I283" s="134"/>
      <c r="J283" s="130"/>
      <c r="K283" s="7" t="str">
        <f t="shared" si="7"/>
        <v/>
      </c>
      <c r="L283" s="8" t="str">
        <f t="shared" si="8"/>
        <v xml:space="preserve"> </v>
      </c>
    </row>
    <row r="284" spans="2:12" x14ac:dyDescent="0.35">
      <c r="B284" s="127"/>
      <c r="C284" s="136"/>
      <c r="D284" s="137"/>
      <c r="E284" s="130"/>
      <c r="F284" s="131"/>
      <c r="G284" s="132"/>
      <c r="H284" s="133"/>
      <c r="I284" s="134"/>
      <c r="J284" s="130"/>
      <c r="K284" s="7" t="str">
        <f t="shared" si="7"/>
        <v/>
      </c>
      <c r="L284" s="8" t="str">
        <f t="shared" si="8"/>
        <v xml:space="preserve"> </v>
      </c>
    </row>
    <row r="285" spans="2:12" x14ac:dyDescent="0.35">
      <c r="B285" s="127"/>
      <c r="C285" s="136"/>
      <c r="D285" s="137"/>
      <c r="E285" s="130"/>
      <c r="F285" s="131"/>
      <c r="G285" s="132"/>
      <c r="H285" s="133"/>
      <c r="I285" s="134"/>
      <c r="J285" s="130"/>
      <c r="K285" s="7" t="str">
        <f t="shared" si="7"/>
        <v/>
      </c>
      <c r="L285" s="8" t="str">
        <f t="shared" si="8"/>
        <v xml:space="preserve"> </v>
      </c>
    </row>
    <row r="286" spans="2:12" x14ac:dyDescent="0.35">
      <c r="B286" s="127"/>
      <c r="C286" s="136"/>
      <c r="D286" s="137"/>
      <c r="E286" s="130"/>
      <c r="F286" s="131"/>
      <c r="G286" s="132"/>
      <c r="H286" s="133"/>
      <c r="I286" s="134"/>
      <c r="J286" s="130"/>
      <c r="K286" s="7" t="str">
        <f t="shared" si="7"/>
        <v/>
      </c>
      <c r="L286" s="8" t="str">
        <f t="shared" si="8"/>
        <v xml:space="preserve"> </v>
      </c>
    </row>
    <row r="287" spans="2:12" x14ac:dyDescent="0.35">
      <c r="B287" s="127"/>
      <c r="C287" s="136"/>
      <c r="D287" s="137"/>
      <c r="E287" s="130"/>
      <c r="F287" s="131"/>
      <c r="G287" s="132"/>
      <c r="H287" s="133"/>
      <c r="I287" s="134"/>
      <c r="J287" s="130"/>
      <c r="K287" s="7" t="str">
        <f t="shared" si="7"/>
        <v/>
      </c>
      <c r="L287" s="8" t="str">
        <f t="shared" si="8"/>
        <v xml:space="preserve"> </v>
      </c>
    </row>
    <row r="288" spans="2:12" x14ac:dyDescent="0.35">
      <c r="B288" s="127"/>
      <c r="C288" s="136"/>
      <c r="D288" s="137"/>
      <c r="E288" s="130"/>
      <c r="F288" s="131"/>
      <c r="G288" s="132"/>
      <c r="H288" s="133"/>
      <c r="I288" s="134"/>
      <c r="J288" s="130"/>
      <c r="K288" s="7" t="str">
        <f t="shared" si="7"/>
        <v/>
      </c>
      <c r="L288" s="8" t="str">
        <f t="shared" si="8"/>
        <v xml:space="preserve"> </v>
      </c>
    </row>
    <row r="289" spans="2:12" x14ac:dyDescent="0.35">
      <c r="B289" s="127"/>
      <c r="C289" s="136"/>
      <c r="D289" s="137"/>
      <c r="E289" s="130"/>
      <c r="F289" s="131"/>
      <c r="G289" s="132"/>
      <c r="H289" s="133"/>
      <c r="I289" s="134"/>
      <c r="J289" s="130"/>
      <c r="K289" s="7" t="str">
        <f t="shared" si="7"/>
        <v/>
      </c>
      <c r="L289" s="8" t="str">
        <f t="shared" si="8"/>
        <v xml:space="preserve"> </v>
      </c>
    </row>
    <row r="290" spans="2:12" x14ac:dyDescent="0.35">
      <c r="B290" s="127"/>
      <c r="C290" s="136"/>
      <c r="D290" s="137"/>
      <c r="E290" s="130"/>
      <c r="F290" s="131"/>
      <c r="G290" s="132"/>
      <c r="H290" s="133"/>
      <c r="I290" s="134"/>
      <c r="J290" s="130"/>
      <c r="K290" s="7" t="str">
        <f t="shared" si="7"/>
        <v/>
      </c>
      <c r="L290" s="8" t="str">
        <f t="shared" si="8"/>
        <v xml:space="preserve"> </v>
      </c>
    </row>
    <row r="291" spans="2:12" x14ac:dyDescent="0.35">
      <c r="B291" s="127"/>
      <c r="C291" s="136"/>
      <c r="D291" s="137"/>
      <c r="E291" s="130"/>
      <c r="F291" s="131"/>
      <c r="G291" s="132"/>
      <c r="H291" s="133"/>
      <c r="I291" s="134"/>
      <c r="J291" s="130"/>
      <c r="K291" s="7" t="str">
        <f t="shared" si="7"/>
        <v/>
      </c>
      <c r="L291" s="8" t="str">
        <f t="shared" si="8"/>
        <v xml:space="preserve"> </v>
      </c>
    </row>
    <row r="292" spans="2:12" x14ac:dyDescent="0.35">
      <c r="B292" s="127"/>
      <c r="C292" s="136"/>
      <c r="D292" s="137"/>
      <c r="E292" s="130"/>
      <c r="F292" s="131"/>
      <c r="G292" s="132"/>
      <c r="H292" s="133"/>
      <c r="I292" s="134"/>
      <c r="J292" s="130"/>
      <c r="K292" s="7" t="str">
        <f t="shared" si="7"/>
        <v/>
      </c>
      <c r="L292" s="8" t="str">
        <f t="shared" si="8"/>
        <v xml:space="preserve"> </v>
      </c>
    </row>
    <row r="293" spans="2:12" x14ac:dyDescent="0.35">
      <c r="B293" s="127"/>
      <c r="C293" s="136"/>
      <c r="D293" s="137"/>
      <c r="E293" s="130"/>
      <c r="F293" s="131"/>
      <c r="G293" s="132"/>
      <c r="H293" s="133"/>
      <c r="I293" s="134"/>
      <c r="J293" s="130"/>
      <c r="K293" s="7" t="str">
        <f t="shared" si="7"/>
        <v/>
      </c>
      <c r="L293" s="8" t="str">
        <f t="shared" si="8"/>
        <v xml:space="preserve"> </v>
      </c>
    </row>
    <row r="294" spans="2:12" x14ac:dyDescent="0.35">
      <c r="B294" s="127"/>
      <c r="C294" s="136"/>
      <c r="D294" s="137"/>
      <c r="E294" s="130"/>
      <c r="F294" s="131"/>
      <c r="G294" s="132"/>
      <c r="H294" s="133"/>
      <c r="I294" s="134"/>
      <c r="J294" s="130"/>
      <c r="K294" s="7" t="str">
        <f t="shared" si="7"/>
        <v/>
      </c>
      <c r="L294" s="8" t="str">
        <f t="shared" si="8"/>
        <v xml:space="preserve"> </v>
      </c>
    </row>
    <row r="295" spans="2:12" x14ac:dyDescent="0.35">
      <c r="B295" s="127"/>
      <c r="C295" s="136"/>
      <c r="D295" s="137"/>
      <c r="E295" s="130"/>
      <c r="F295" s="131"/>
      <c r="G295" s="132"/>
      <c r="H295" s="133"/>
      <c r="I295" s="134"/>
      <c r="J295" s="130"/>
      <c r="K295" s="7" t="str">
        <f t="shared" si="7"/>
        <v/>
      </c>
      <c r="L295" s="8" t="str">
        <f t="shared" si="8"/>
        <v xml:space="preserve"> </v>
      </c>
    </row>
    <row r="296" spans="2:12" x14ac:dyDescent="0.35">
      <c r="B296" s="127"/>
      <c r="C296" s="136"/>
      <c r="D296" s="137"/>
      <c r="E296" s="130"/>
      <c r="F296" s="131"/>
      <c r="G296" s="132"/>
      <c r="H296" s="133"/>
      <c r="I296" s="134"/>
      <c r="J296" s="130"/>
      <c r="K296" s="7" t="str">
        <f t="shared" si="7"/>
        <v/>
      </c>
      <c r="L296" s="8" t="str">
        <f t="shared" si="8"/>
        <v xml:space="preserve"> </v>
      </c>
    </row>
    <row r="297" spans="2:12" x14ac:dyDescent="0.35">
      <c r="B297" s="127"/>
      <c r="C297" s="136"/>
      <c r="D297" s="137"/>
      <c r="E297" s="130"/>
      <c r="F297" s="131"/>
      <c r="G297" s="132"/>
      <c r="H297" s="133"/>
      <c r="I297" s="134"/>
      <c r="J297" s="130"/>
      <c r="K297" s="7" t="str">
        <f t="shared" si="7"/>
        <v/>
      </c>
      <c r="L297" s="8" t="str">
        <f t="shared" si="8"/>
        <v xml:space="preserve"> </v>
      </c>
    </row>
    <row r="298" spans="2:12" x14ac:dyDescent="0.35">
      <c r="B298" s="127"/>
      <c r="C298" s="136"/>
      <c r="D298" s="137"/>
      <c r="E298" s="130"/>
      <c r="F298" s="131"/>
      <c r="G298" s="132"/>
      <c r="H298" s="133"/>
      <c r="I298" s="134"/>
      <c r="J298" s="130"/>
      <c r="K298" s="7" t="str">
        <f t="shared" si="7"/>
        <v/>
      </c>
      <c r="L298" s="8" t="str">
        <f t="shared" si="8"/>
        <v xml:space="preserve"> </v>
      </c>
    </row>
    <row r="299" spans="2:12" x14ac:dyDescent="0.35">
      <c r="B299" s="127"/>
      <c r="C299" s="136"/>
      <c r="D299" s="137"/>
      <c r="E299" s="130"/>
      <c r="F299" s="131"/>
      <c r="G299" s="132"/>
      <c r="H299" s="133"/>
      <c r="I299" s="134"/>
      <c r="J299" s="130"/>
      <c r="K299" s="7" t="str">
        <f t="shared" si="7"/>
        <v/>
      </c>
      <c r="L299" s="8" t="str">
        <f t="shared" si="8"/>
        <v xml:space="preserve"> </v>
      </c>
    </row>
    <row r="300" spans="2:12" x14ac:dyDescent="0.35">
      <c r="B300" s="127"/>
      <c r="C300" s="136"/>
      <c r="D300" s="137"/>
      <c r="E300" s="130"/>
      <c r="F300" s="131"/>
      <c r="G300" s="132"/>
      <c r="H300" s="133"/>
      <c r="I300" s="134"/>
      <c r="J300" s="130"/>
      <c r="K300" s="7" t="str">
        <f t="shared" ref="K300:K363" si="9">IF(OR(F300=0, G300=0,I300=0,B300=0, C300=0),"",IF(F300="Agility",VLOOKUP(I300,C:D,2,FALSE),VLOOKUP(I300,F:G,2,FALSE)))</f>
        <v/>
      </c>
      <c r="L300" s="8" t="str">
        <f t="shared" si="8"/>
        <v xml:space="preserve"> </v>
      </c>
    </row>
    <row r="301" spans="2:12" x14ac:dyDescent="0.35">
      <c r="B301" s="127"/>
      <c r="C301" s="136"/>
      <c r="D301" s="137"/>
      <c r="E301" s="130"/>
      <c r="F301" s="131"/>
      <c r="G301" s="132"/>
      <c r="H301" s="133"/>
      <c r="I301" s="134"/>
      <c r="J301" s="130"/>
      <c r="K301" s="7" t="str">
        <f t="shared" si="9"/>
        <v/>
      </c>
      <c r="L301" s="8" t="str">
        <f t="shared" si="8"/>
        <v xml:space="preserve"> </v>
      </c>
    </row>
    <row r="302" spans="2:12" x14ac:dyDescent="0.35">
      <c r="B302" s="127"/>
      <c r="C302" s="136"/>
      <c r="D302" s="137"/>
      <c r="E302" s="130"/>
      <c r="F302" s="131"/>
      <c r="G302" s="132"/>
      <c r="H302" s="133"/>
      <c r="I302" s="134"/>
      <c r="J302" s="130"/>
      <c r="K302" s="7" t="str">
        <f t="shared" si="9"/>
        <v/>
      </c>
      <c r="L302" s="8" t="str">
        <f t="shared" si="8"/>
        <v xml:space="preserve"> </v>
      </c>
    </row>
    <row r="303" spans="2:12" x14ac:dyDescent="0.35">
      <c r="B303" s="127"/>
      <c r="C303" s="136"/>
      <c r="D303" s="137"/>
      <c r="E303" s="130"/>
      <c r="F303" s="131"/>
      <c r="G303" s="132"/>
      <c r="H303" s="133"/>
      <c r="I303" s="134"/>
      <c r="J303" s="130"/>
      <c r="K303" s="7" t="str">
        <f t="shared" si="9"/>
        <v/>
      </c>
      <c r="L303" s="8" t="str">
        <f t="shared" si="8"/>
        <v xml:space="preserve"> </v>
      </c>
    </row>
    <row r="304" spans="2:12" x14ac:dyDescent="0.35">
      <c r="B304" s="127"/>
      <c r="C304" s="136"/>
      <c r="D304" s="137"/>
      <c r="E304" s="130"/>
      <c r="F304" s="131"/>
      <c r="G304" s="132"/>
      <c r="H304" s="133"/>
      <c r="I304" s="134"/>
      <c r="J304" s="130"/>
      <c r="K304" s="7" t="str">
        <f t="shared" si="9"/>
        <v/>
      </c>
      <c r="L304" s="8" t="str">
        <f t="shared" si="8"/>
        <v xml:space="preserve"> </v>
      </c>
    </row>
    <row r="305" spans="2:12" x14ac:dyDescent="0.35">
      <c r="B305" s="127"/>
      <c r="C305" s="136"/>
      <c r="D305" s="137"/>
      <c r="E305" s="130"/>
      <c r="F305" s="131"/>
      <c r="G305" s="132"/>
      <c r="H305" s="133"/>
      <c r="I305" s="134"/>
      <c r="J305" s="130"/>
      <c r="K305" s="7" t="str">
        <f t="shared" si="9"/>
        <v/>
      </c>
      <c r="L305" s="8" t="str">
        <f t="shared" si="8"/>
        <v xml:space="preserve"> </v>
      </c>
    </row>
    <row r="306" spans="2:12" x14ac:dyDescent="0.35">
      <c r="B306" s="127"/>
      <c r="C306" s="136"/>
      <c r="D306" s="137"/>
      <c r="E306" s="130"/>
      <c r="F306" s="131"/>
      <c r="G306" s="132"/>
      <c r="H306" s="133"/>
      <c r="I306" s="134"/>
      <c r="J306" s="130"/>
      <c r="K306" s="7" t="str">
        <f t="shared" si="9"/>
        <v/>
      </c>
      <c r="L306" s="8" t="str">
        <f t="shared" si="8"/>
        <v xml:space="preserve"> </v>
      </c>
    </row>
    <row r="307" spans="2:12" x14ac:dyDescent="0.35">
      <c r="B307" s="127"/>
      <c r="C307" s="136"/>
      <c r="D307" s="137"/>
      <c r="E307" s="130"/>
      <c r="F307" s="131"/>
      <c r="G307" s="132"/>
      <c r="H307" s="133"/>
      <c r="I307" s="134"/>
      <c r="J307" s="130"/>
      <c r="K307" s="7" t="str">
        <f t="shared" si="9"/>
        <v/>
      </c>
      <c r="L307" s="8" t="str">
        <f t="shared" si="8"/>
        <v xml:space="preserve"> </v>
      </c>
    </row>
    <row r="308" spans="2:12" x14ac:dyDescent="0.35">
      <c r="B308" s="127"/>
      <c r="C308" s="136"/>
      <c r="D308" s="137"/>
      <c r="E308" s="130"/>
      <c r="F308" s="131"/>
      <c r="G308" s="132"/>
      <c r="H308" s="133"/>
      <c r="I308" s="134"/>
      <c r="J308" s="130"/>
      <c r="K308" s="7" t="str">
        <f t="shared" si="9"/>
        <v/>
      </c>
      <c r="L308" s="8" t="str">
        <f t="shared" si="8"/>
        <v xml:space="preserve"> </v>
      </c>
    </row>
    <row r="309" spans="2:12" x14ac:dyDescent="0.35">
      <c r="B309" s="127"/>
      <c r="C309" s="136"/>
      <c r="D309" s="137"/>
      <c r="E309" s="130"/>
      <c r="F309" s="131"/>
      <c r="G309" s="132"/>
      <c r="H309" s="133"/>
      <c r="I309" s="134"/>
      <c r="J309" s="130"/>
      <c r="K309" s="7" t="str">
        <f t="shared" si="9"/>
        <v/>
      </c>
      <c r="L309" s="8" t="str">
        <f t="shared" si="8"/>
        <v xml:space="preserve"> </v>
      </c>
    </row>
    <row r="310" spans="2:12" x14ac:dyDescent="0.35">
      <c r="B310" s="127"/>
      <c r="C310" s="136"/>
      <c r="D310" s="137"/>
      <c r="E310" s="130"/>
      <c r="F310" s="131"/>
      <c r="G310" s="132"/>
      <c r="H310" s="133"/>
      <c r="I310" s="134"/>
      <c r="J310" s="130"/>
      <c r="K310" s="7" t="str">
        <f t="shared" si="9"/>
        <v/>
      </c>
      <c r="L310" s="8" t="str">
        <f t="shared" si="8"/>
        <v xml:space="preserve"> </v>
      </c>
    </row>
    <row r="311" spans="2:12" x14ac:dyDescent="0.35">
      <c r="B311" s="127"/>
      <c r="C311" s="136"/>
      <c r="D311" s="137"/>
      <c r="E311" s="130"/>
      <c r="F311" s="131"/>
      <c r="G311" s="132"/>
      <c r="H311" s="133"/>
      <c r="I311" s="134"/>
      <c r="J311" s="130"/>
      <c r="K311" s="7" t="str">
        <f t="shared" si="9"/>
        <v/>
      </c>
      <c r="L311" s="8" t="str">
        <f t="shared" si="8"/>
        <v xml:space="preserve"> </v>
      </c>
    </row>
    <row r="312" spans="2:12" x14ac:dyDescent="0.35">
      <c r="B312" s="127"/>
      <c r="C312" s="136"/>
      <c r="D312" s="137"/>
      <c r="E312" s="130"/>
      <c r="F312" s="131"/>
      <c r="G312" s="132"/>
      <c r="H312" s="133"/>
      <c r="I312" s="134"/>
      <c r="J312" s="130"/>
      <c r="K312" s="7" t="str">
        <f t="shared" si="9"/>
        <v/>
      </c>
      <c r="L312" s="8" t="str">
        <f t="shared" si="8"/>
        <v xml:space="preserve"> </v>
      </c>
    </row>
    <row r="313" spans="2:12" x14ac:dyDescent="0.35">
      <c r="B313" s="127"/>
      <c r="C313" s="136"/>
      <c r="D313" s="137"/>
      <c r="E313" s="130"/>
      <c r="F313" s="131"/>
      <c r="G313" s="132"/>
      <c r="H313" s="133"/>
      <c r="I313" s="134"/>
      <c r="J313" s="130"/>
      <c r="K313" s="7" t="str">
        <f t="shared" si="9"/>
        <v/>
      </c>
      <c r="L313" s="8" t="str">
        <f t="shared" si="8"/>
        <v xml:space="preserve"> </v>
      </c>
    </row>
    <row r="314" spans="2:12" x14ac:dyDescent="0.35">
      <c r="B314" s="127"/>
      <c r="C314" s="136"/>
      <c r="D314" s="137"/>
      <c r="E314" s="130"/>
      <c r="F314" s="131"/>
      <c r="G314" s="132"/>
      <c r="H314" s="133"/>
      <c r="I314" s="134"/>
      <c r="J314" s="130"/>
      <c r="K314" s="7" t="str">
        <f t="shared" si="9"/>
        <v/>
      </c>
      <c r="L314" s="8" t="str">
        <f t="shared" si="8"/>
        <v xml:space="preserve"> </v>
      </c>
    </row>
    <row r="315" spans="2:12" x14ac:dyDescent="0.35">
      <c r="B315" s="127"/>
      <c r="C315" s="136"/>
      <c r="D315" s="137"/>
      <c r="E315" s="130"/>
      <c r="F315" s="131"/>
      <c r="G315" s="132"/>
      <c r="H315" s="133"/>
      <c r="I315" s="134"/>
      <c r="J315" s="130"/>
      <c r="K315" s="7" t="str">
        <f t="shared" si="9"/>
        <v/>
      </c>
      <c r="L315" s="8" t="str">
        <f t="shared" si="8"/>
        <v xml:space="preserve"> </v>
      </c>
    </row>
    <row r="316" spans="2:12" x14ac:dyDescent="0.35">
      <c r="B316" s="127"/>
      <c r="C316" s="136"/>
      <c r="D316" s="137"/>
      <c r="E316" s="130"/>
      <c r="F316" s="131"/>
      <c r="G316" s="132"/>
      <c r="H316" s="133"/>
      <c r="I316" s="134"/>
      <c r="J316" s="130"/>
      <c r="K316" s="7" t="str">
        <f t="shared" si="9"/>
        <v/>
      </c>
      <c r="L316" s="8" t="str">
        <f t="shared" si="8"/>
        <v xml:space="preserve"> </v>
      </c>
    </row>
    <row r="317" spans="2:12" x14ac:dyDescent="0.35">
      <c r="B317" s="127"/>
      <c r="C317" s="136"/>
      <c r="D317" s="137"/>
      <c r="E317" s="130"/>
      <c r="F317" s="131"/>
      <c r="G317" s="132"/>
      <c r="H317" s="133"/>
      <c r="I317" s="134"/>
      <c r="J317" s="130"/>
      <c r="K317" s="7" t="str">
        <f t="shared" si="9"/>
        <v/>
      </c>
      <c r="L317" s="8" t="str">
        <f t="shared" si="8"/>
        <v xml:space="preserve"> </v>
      </c>
    </row>
    <row r="318" spans="2:12" x14ac:dyDescent="0.35">
      <c r="B318" s="127"/>
      <c r="C318" s="136"/>
      <c r="D318" s="137"/>
      <c r="E318" s="130"/>
      <c r="F318" s="131"/>
      <c r="G318" s="132"/>
      <c r="H318" s="133"/>
      <c r="I318" s="134"/>
      <c r="J318" s="130"/>
      <c r="K318" s="7" t="str">
        <f t="shared" si="9"/>
        <v/>
      </c>
      <c r="L318" s="8" t="str">
        <f t="shared" si="8"/>
        <v xml:space="preserve"> </v>
      </c>
    </row>
    <row r="319" spans="2:12" x14ac:dyDescent="0.35">
      <c r="B319" s="127"/>
      <c r="C319" s="136"/>
      <c r="D319" s="137"/>
      <c r="E319" s="130"/>
      <c r="F319" s="131"/>
      <c r="G319" s="132"/>
      <c r="H319" s="133"/>
      <c r="I319" s="134"/>
      <c r="J319" s="130"/>
      <c r="K319" s="7" t="str">
        <f t="shared" si="9"/>
        <v/>
      </c>
      <c r="L319" s="8" t="str">
        <f t="shared" si="8"/>
        <v xml:space="preserve"> </v>
      </c>
    </row>
    <row r="320" spans="2:12" x14ac:dyDescent="0.35">
      <c r="B320" s="127"/>
      <c r="C320" s="136"/>
      <c r="D320" s="137"/>
      <c r="E320" s="130"/>
      <c r="F320" s="131"/>
      <c r="G320" s="132"/>
      <c r="H320" s="133"/>
      <c r="I320" s="134"/>
      <c r="J320" s="130"/>
      <c r="K320" s="7" t="str">
        <f t="shared" si="9"/>
        <v/>
      </c>
      <c r="L320" s="8" t="str">
        <f t="shared" si="8"/>
        <v xml:space="preserve"> </v>
      </c>
    </row>
    <row r="321" spans="2:12" x14ac:dyDescent="0.35">
      <c r="B321" s="127"/>
      <c r="C321" s="136"/>
      <c r="D321" s="137"/>
      <c r="E321" s="130"/>
      <c r="F321" s="131"/>
      <c r="G321" s="132"/>
      <c r="H321" s="133"/>
      <c r="I321" s="134"/>
      <c r="J321" s="130"/>
      <c r="K321" s="7" t="str">
        <f t="shared" si="9"/>
        <v/>
      </c>
      <c r="L321" s="8" t="str">
        <f t="shared" si="8"/>
        <v xml:space="preserve"> </v>
      </c>
    </row>
    <row r="322" spans="2:12" x14ac:dyDescent="0.35">
      <c r="B322" s="127"/>
      <c r="C322" s="136"/>
      <c r="D322" s="137"/>
      <c r="E322" s="130"/>
      <c r="F322" s="131"/>
      <c r="G322" s="132"/>
      <c r="H322" s="133"/>
      <c r="I322" s="134"/>
      <c r="J322" s="130"/>
      <c r="K322" s="7" t="str">
        <f t="shared" si="9"/>
        <v/>
      </c>
      <c r="L322" s="8" t="str">
        <f t="shared" ref="L322:L385" si="10">IF(K322="", " ", K322+L321)</f>
        <v xml:space="preserve"> </v>
      </c>
    </row>
    <row r="323" spans="2:12" x14ac:dyDescent="0.35">
      <c r="B323" s="127"/>
      <c r="C323" s="136"/>
      <c r="D323" s="137"/>
      <c r="E323" s="130"/>
      <c r="F323" s="131"/>
      <c r="G323" s="132"/>
      <c r="H323" s="133"/>
      <c r="I323" s="134"/>
      <c r="J323" s="130"/>
      <c r="K323" s="7" t="str">
        <f t="shared" si="9"/>
        <v/>
      </c>
      <c r="L323" s="8" t="str">
        <f t="shared" si="10"/>
        <v xml:space="preserve"> </v>
      </c>
    </row>
    <row r="324" spans="2:12" x14ac:dyDescent="0.35">
      <c r="B324" s="127"/>
      <c r="C324" s="136"/>
      <c r="D324" s="137"/>
      <c r="E324" s="130"/>
      <c r="F324" s="131"/>
      <c r="G324" s="132"/>
      <c r="H324" s="133"/>
      <c r="I324" s="134"/>
      <c r="J324" s="130"/>
      <c r="K324" s="7" t="str">
        <f t="shared" si="9"/>
        <v/>
      </c>
      <c r="L324" s="8" t="str">
        <f t="shared" si="10"/>
        <v xml:space="preserve"> </v>
      </c>
    </row>
    <row r="325" spans="2:12" x14ac:dyDescent="0.35">
      <c r="B325" s="127"/>
      <c r="C325" s="136"/>
      <c r="D325" s="137"/>
      <c r="E325" s="130"/>
      <c r="F325" s="131"/>
      <c r="G325" s="132"/>
      <c r="H325" s="133"/>
      <c r="I325" s="134"/>
      <c r="J325" s="130"/>
      <c r="K325" s="7" t="str">
        <f t="shared" si="9"/>
        <v/>
      </c>
      <c r="L325" s="8" t="str">
        <f t="shared" si="10"/>
        <v xml:space="preserve"> </v>
      </c>
    </row>
    <row r="326" spans="2:12" x14ac:dyDescent="0.35">
      <c r="B326" s="127"/>
      <c r="C326" s="136"/>
      <c r="D326" s="137"/>
      <c r="E326" s="130"/>
      <c r="F326" s="131"/>
      <c r="G326" s="132"/>
      <c r="H326" s="133"/>
      <c r="I326" s="134"/>
      <c r="J326" s="130"/>
      <c r="K326" s="7" t="str">
        <f t="shared" si="9"/>
        <v/>
      </c>
      <c r="L326" s="8" t="str">
        <f t="shared" si="10"/>
        <v xml:space="preserve"> </v>
      </c>
    </row>
    <row r="327" spans="2:12" x14ac:dyDescent="0.35">
      <c r="B327" s="127"/>
      <c r="C327" s="136"/>
      <c r="D327" s="137"/>
      <c r="E327" s="130"/>
      <c r="F327" s="131"/>
      <c r="G327" s="132"/>
      <c r="H327" s="133"/>
      <c r="I327" s="134"/>
      <c r="J327" s="130"/>
      <c r="K327" s="7" t="str">
        <f t="shared" si="9"/>
        <v/>
      </c>
      <c r="L327" s="8" t="str">
        <f t="shared" si="10"/>
        <v xml:space="preserve"> </v>
      </c>
    </row>
    <row r="328" spans="2:12" x14ac:dyDescent="0.35">
      <c r="B328" s="127"/>
      <c r="C328" s="136"/>
      <c r="D328" s="137"/>
      <c r="E328" s="130"/>
      <c r="F328" s="131"/>
      <c r="G328" s="132"/>
      <c r="H328" s="133"/>
      <c r="I328" s="134"/>
      <c r="J328" s="130"/>
      <c r="K328" s="7" t="str">
        <f t="shared" si="9"/>
        <v/>
      </c>
      <c r="L328" s="8" t="str">
        <f t="shared" si="10"/>
        <v xml:space="preserve"> </v>
      </c>
    </row>
    <row r="329" spans="2:12" x14ac:dyDescent="0.35">
      <c r="B329" s="127"/>
      <c r="C329" s="136"/>
      <c r="D329" s="137"/>
      <c r="E329" s="130"/>
      <c r="F329" s="131"/>
      <c r="G329" s="132"/>
      <c r="H329" s="133"/>
      <c r="I329" s="134"/>
      <c r="J329" s="130"/>
      <c r="K329" s="7" t="str">
        <f t="shared" si="9"/>
        <v/>
      </c>
      <c r="L329" s="8" t="str">
        <f t="shared" si="10"/>
        <v xml:space="preserve"> </v>
      </c>
    </row>
    <row r="330" spans="2:12" x14ac:dyDescent="0.35">
      <c r="B330" s="127"/>
      <c r="C330" s="136"/>
      <c r="D330" s="137"/>
      <c r="E330" s="130"/>
      <c r="F330" s="131"/>
      <c r="G330" s="132"/>
      <c r="H330" s="133"/>
      <c r="I330" s="134"/>
      <c r="J330" s="130"/>
      <c r="K330" s="7" t="str">
        <f t="shared" si="9"/>
        <v/>
      </c>
      <c r="L330" s="8" t="str">
        <f t="shared" si="10"/>
        <v xml:space="preserve"> </v>
      </c>
    </row>
    <row r="331" spans="2:12" x14ac:dyDescent="0.35">
      <c r="B331" s="127"/>
      <c r="C331" s="136"/>
      <c r="D331" s="137"/>
      <c r="E331" s="130"/>
      <c r="F331" s="131"/>
      <c r="G331" s="132"/>
      <c r="H331" s="133"/>
      <c r="I331" s="134"/>
      <c r="J331" s="130"/>
      <c r="K331" s="7" t="str">
        <f t="shared" si="9"/>
        <v/>
      </c>
      <c r="L331" s="8" t="str">
        <f t="shared" si="10"/>
        <v xml:space="preserve"> </v>
      </c>
    </row>
    <row r="332" spans="2:12" x14ac:dyDescent="0.35">
      <c r="B332" s="127"/>
      <c r="C332" s="136"/>
      <c r="D332" s="137"/>
      <c r="E332" s="130"/>
      <c r="F332" s="131"/>
      <c r="G332" s="132"/>
      <c r="H332" s="133"/>
      <c r="I332" s="134"/>
      <c r="J332" s="130"/>
      <c r="K332" s="7" t="str">
        <f t="shared" si="9"/>
        <v/>
      </c>
      <c r="L332" s="8" t="str">
        <f t="shared" si="10"/>
        <v xml:space="preserve"> </v>
      </c>
    </row>
    <row r="333" spans="2:12" x14ac:dyDescent="0.35">
      <c r="B333" s="127"/>
      <c r="C333" s="136"/>
      <c r="D333" s="137"/>
      <c r="E333" s="130"/>
      <c r="F333" s="131"/>
      <c r="G333" s="132"/>
      <c r="H333" s="133"/>
      <c r="I333" s="134"/>
      <c r="J333" s="130"/>
      <c r="K333" s="7" t="str">
        <f t="shared" si="9"/>
        <v/>
      </c>
      <c r="L333" s="8" t="str">
        <f t="shared" si="10"/>
        <v xml:space="preserve"> </v>
      </c>
    </row>
    <row r="334" spans="2:12" x14ac:dyDescent="0.35">
      <c r="B334" s="127"/>
      <c r="C334" s="136"/>
      <c r="D334" s="137"/>
      <c r="E334" s="130"/>
      <c r="F334" s="131"/>
      <c r="G334" s="132"/>
      <c r="H334" s="133"/>
      <c r="I334" s="134"/>
      <c r="J334" s="130"/>
      <c r="K334" s="7" t="str">
        <f t="shared" si="9"/>
        <v/>
      </c>
      <c r="L334" s="8" t="str">
        <f t="shared" si="10"/>
        <v xml:space="preserve"> </v>
      </c>
    </row>
    <row r="335" spans="2:12" x14ac:dyDescent="0.35">
      <c r="B335" s="127"/>
      <c r="C335" s="136"/>
      <c r="D335" s="137"/>
      <c r="E335" s="130"/>
      <c r="F335" s="131"/>
      <c r="G335" s="132"/>
      <c r="H335" s="133"/>
      <c r="I335" s="134"/>
      <c r="J335" s="130"/>
      <c r="K335" s="7" t="str">
        <f t="shared" si="9"/>
        <v/>
      </c>
      <c r="L335" s="8" t="str">
        <f t="shared" si="10"/>
        <v xml:space="preserve"> </v>
      </c>
    </row>
    <row r="336" spans="2:12" x14ac:dyDescent="0.35">
      <c r="B336" s="127"/>
      <c r="C336" s="136"/>
      <c r="D336" s="137"/>
      <c r="E336" s="130"/>
      <c r="F336" s="131"/>
      <c r="G336" s="132"/>
      <c r="H336" s="133"/>
      <c r="I336" s="134"/>
      <c r="J336" s="130"/>
      <c r="K336" s="7" t="str">
        <f t="shared" si="9"/>
        <v/>
      </c>
      <c r="L336" s="8" t="str">
        <f t="shared" si="10"/>
        <v xml:space="preserve"> </v>
      </c>
    </row>
    <row r="337" spans="2:12" x14ac:dyDescent="0.35">
      <c r="B337" s="127"/>
      <c r="C337" s="136"/>
      <c r="D337" s="137"/>
      <c r="E337" s="130"/>
      <c r="F337" s="131"/>
      <c r="G337" s="132"/>
      <c r="H337" s="133"/>
      <c r="I337" s="134"/>
      <c r="J337" s="130"/>
      <c r="K337" s="7" t="str">
        <f t="shared" si="9"/>
        <v/>
      </c>
      <c r="L337" s="8" t="str">
        <f t="shared" si="10"/>
        <v xml:space="preserve"> </v>
      </c>
    </row>
    <row r="338" spans="2:12" x14ac:dyDescent="0.35">
      <c r="B338" s="127"/>
      <c r="C338" s="136"/>
      <c r="D338" s="137"/>
      <c r="E338" s="130"/>
      <c r="F338" s="131"/>
      <c r="G338" s="132"/>
      <c r="H338" s="133"/>
      <c r="I338" s="134"/>
      <c r="J338" s="130"/>
      <c r="K338" s="7" t="str">
        <f t="shared" si="9"/>
        <v/>
      </c>
      <c r="L338" s="8" t="str">
        <f t="shared" si="10"/>
        <v xml:space="preserve"> </v>
      </c>
    </row>
    <row r="339" spans="2:12" x14ac:dyDescent="0.35">
      <c r="B339" s="127"/>
      <c r="C339" s="136"/>
      <c r="D339" s="137"/>
      <c r="E339" s="130"/>
      <c r="F339" s="131"/>
      <c r="G339" s="132"/>
      <c r="H339" s="133"/>
      <c r="I339" s="134"/>
      <c r="J339" s="130"/>
      <c r="K339" s="7" t="str">
        <f t="shared" si="9"/>
        <v/>
      </c>
      <c r="L339" s="8" t="str">
        <f t="shared" si="10"/>
        <v xml:space="preserve"> </v>
      </c>
    </row>
    <row r="340" spans="2:12" x14ac:dyDescent="0.35">
      <c r="B340" s="127"/>
      <c r="C340" s="136"/>
      <c r="D340" s="137"/>
      <c r="E340" s="130"/>
      <c r="F340" s="131"/>
      <c r="G340" s="132"/>
      <c r="H340" s="133"/>
      <c r="I340" s="134"/>
      <c r="J340" s="130"/>
      <c r="K340" s="7" t="str">
        <f t="shared" si="9"/>
        <v/>
      </c>
      <c r="L340" s="8" t="str">
        <f t="shared" si="10"/>
        <v xml:space="preserve"> </v>
      </c>
    </row>
    <row r="341" spans="2:12" x14ac:dyDescent="0.35">
      <c r="B341" s="127"/>
      <c r="C341" s="136"/>
      <c r="D341" s="137"/>
      <c r="E341" s="130"/>
      <c r="F341" s="131"/>
      <c r="G341" s="132"/>
      <c r="H341" s="133"/>
      <c r="I341" s="134"/>
      <c r="J341" s="130"/>
      <c r="K341" s="7" t="str">
        <f t="shared" si="9"/>
        <v/>
      </c>
      <c r="L341" s="8" t="str">
        <f t="shared" si="10"/>
        <v xml:space="preserve"> </v>
      </c>
    </row>
    <row r="342" spans="2:12" x14ac:dyDescent="0.35">
      <c r="B342" s="127"/>
      <c r="C342" s="136"/>
      <c r="D342" s="137"/>
      <c r="E342" s="130"/>
      <c r="F342" s="131"/>
      <c r="G342" s="132"/>
      <c r="H342" s="133"/>
      <c r="I342" s="134"/>
      <c r="J342" s="130"/>
      <c r="K342" s="7" t="str">
        <f t="shared" si="9"/>
        <v/>
      </c>
      <c r="L342" s="8" t="str">
        <f t="shared" si="10"/>
        <v xml:space="preserve"> </v>
      </c>
    </row>
    <row r="343" spans="2:12" x14ac:dyDescent="0.35">
      <c r="B343" s="127"/>
      <c r="C343" s="136"/>
      <c r="D343" s="137"/>
      <c r="E343" s="130"/>
      <c r="F343" s="131"/>
      <c r="G343" s="132"/>
      <c r="H343" s="133"/>
      <c r="I343" s="134"/>
      <c r="J343" s="130"/>
      <c r="K343" s="7" t="str">
        <f t="shared" si="9"/>
        <v/>
      </c>
      <c r="L343" s="8" t="str">
        <f t="shared" si="10"/>
        <v xml:space="preserve"> </v>
      </c>
    </row>
    <row r="344" spans="2:12" x14ac:dyDescent="0.35">
      <c r="B344" s="127"/>
      <c r="C344" s="136"/>
      <c r="D344" s="137"/>
      <c r="E344" s="130"/>
      <c r="F344" s="131"/>
      <c r="G344" s="132"/>
      <c r="H344" s="133"/>
      <c r="I344" s="134"/>
      <c r="J344" s="130"/>
      <c r="K344" s="7" t="str">
        <f t="shared" si="9"/>
        <v/>
      </c>
      <c r="L344" s="8" t="str">
        <f t="shared" si="10"/>
        <v xml:space="preserve"> </v>
      </c>
    </row>
    <row r="345" spans="2:12" x14ac:dyDescent="0.35">
      <c r="B345" s="127"/>
      <c r="C345" s="136"/>
      <c r="D345" s="137"/>
      <c r="E345" s="130"/>
      <c r="F345" s="131"/>
      <c r="G345" s="132"/>
      <c r="H345" s="133"/>
      <c r="I345" s="134"/>
      <c r="J345" s="130"/>
      <c r="K345" s="7" t="str">
        <f t="shared" si="9"/>
        <v/>
      </c>
      <c r="L345" s="8" t="str">
        <f t="shared" si="10"/>
        <v xml:space="preserve"> </v>
      </c>
    </row>
    <row r="346" spans="2:12" x14ac:dyDescent="0.35">
      <c r="B346" s="127"/>
      <c r="C346" s="136"/>
      <c r="D346" s="137"/>
      <c r="E346" s="130"/>
      <c r="F346" s="131"/>
      <c r="G346" s="132"/>
      <c r="H346" s="133"/>
      <c r="I346" s="134"/>
      <c r="J346" s="130"/>
      <c r="K346" s="7" t="str">
        <f t="shared" si="9"/>
        <v/>
      </c>
      <c r="L346" s="8" t="str">
        <f t="shared" si="10"/>
        <v xml:space="preserve"> </v>
      </c>
    </row>
    <row r="347" spans="2:12" x14ac:dyDescent="0.35">
      <c r="B347" s="127"/>
      <c r="C347" s="136"/>
      <c r="D347" s="137"/>
      <c r="E347" s="130"/>
      <c r="F347" s="131"/>
      <c r="G347" s="132"/>
      <c r="H347" s="133"/>
      <c r="I347" s="134"/>
      <c r="J347" s="130"/>
      <c r="K347" s="7" t="str">
        <f t="shared" si="9"/>
        <v/>
      </c>
      <c r="L347" s="8" t="str">
        <f t="shared" si="10"/>
        <v xml:space="preserve"> </v>
      </c>
    </row>
    <row r="348" spans="2:12" x14ac:dyDescent="0.35">
      <c r="B348" s="127"/>
      <c r="C348" s="136"/>
      <c r="D348" s="137"/>
      <c r="E348" s="130"/>
      <c r="F348" s="131"/>
      <c r="G348" s="132"/>
      <c r="H348" s="133"/>
      <c r="I348" s="134"/>
      <c r="J348" s="130"/>
      <c r="K348" s="7" t="str">
        <f t="shared" si="9"/>
        <v/>
      </c>
      <c r="L348" s="8" t="str">
        <f t="shared" si="10"/>
        <v xml:space="preserve"> </v>
      </c>
    </row>
    <row r="349" spans="2:12" x14ac:dyDescent="0.35">
      <c r="B349" s="127"/>
      <c r="C349" s="136"/>
      <c r="D349" s="137"/>
      <c r="E349" s="130"/>
      <c r="F349" s="131"/>
      <c r="G349" s="132"/>
      <c r="H349" s="133"/>
      <c r="I349" s="134"/>
      <c r="J349" s="130"/>
      <c r="K349" s="7" t="str">
        <f t="shared" si="9"/>
        <v/>
      </c>
      <c r="L349" s="8" t="str">
        <f t="shared" si="10"/>
        <v xml:space="preserve"> </v>
      </c>
    </row>
    <row r="350" spans="2:12" x14ac:dyDescent="0.35">
      <c r="B350" s="127"/>
      <c r="C350" s="136"/>
      <c r="D350" s="137"/>
      <c r="E350" s="130"/>
      <c r="F350" s="131"/>
      <c r="G350" s="132"/>
      <c r="H350" s="133"/>
      <c r="I350" s="134"/>
      <c r="J350" s="130"/>
      <c r="K350" s="7" t="str">
        <f t="shared" si="9"/>
        <v/>
      </c>
      <c r="L350" s="8" t="str">
        <f t="shared" si="10"/>
        <v xml:space="preserve"> </v>
      </c>
    </row>
    <row r="351" spans="2:12" x14ac:dyDescent="0.35">
      <c r="B351" s="127"/>
      <c r="C351" s="136"/>
      <c r="D351" s="137"/>
      <c r="E351" s="130"/>
      <c r="F351" s="131"/>
      <c r="G351" s="132"/>
      <c r="H351" s="133"/>
      <c r="I351" s="134"/>
      <c r="J351" s="130"/>
      <c r="K351" s="7" t="str">
        <f t="shared" si="9"/>
        <v/>
      </c>
      <c r="L351" s="8" t="str">
        <f t="shared" si="10"/>
        <v xml:space="preserve"> </v>
      </c>
    </row>
    <row r="352" spans="2:12" x14ac:dyDescent="0.35">
      <c r="B352" s="127"/>
      <c r="C352" s="136"/>
      <c r="D352" s="137"/>
      <c r="E352" s="130"/>
      <c r="F352" s="131"/>
      <c r="G352" s="132"/>
      <c r="H352" s="133"/>
      <c r="I352" s="134"/>
      <c r="J352" s="130"/>
      <c r="K352" s="7" t="str">
        <f t="shared" si="9"/>
        <v/>
      </c>
      <c r="L352" s="8" t="str">
        <f t="shared" si="10"/>
        <v xml:space="preserve"> </v>
      </c>
    </row>
    <row r="353" spans="2:12" x14ac:dyDescent="0.35">
      <c r="B353" s="127"/>
      <c r="C353" s="136"/>
      <c r="D353" s="137"/>
      <c r="E353" s="130"/>
      <c r="F353" s="131"/>
      <c r="G353" s="132"/>
      <c r="H353" s="133"/>
      <c r="I353" s="134"/>
      <c r="J353" s="130"/>
      <c r="K353" s="7" t="str">
        <f t="shared" si="9"/>
        <v/>
      </c>
      <c r="L353" s="8" t="str">
        <f t="shared" si="10"/>
        <v xml:space="preserve"> </v>
      </c>
    </row>
    <row r="354" spans="2:12" x14ac:dyDescent="0.35">
      <c r="B354" s="127"/>
      <c r="C354" s="136"/>
      <c r="D354" s="137"/>
      <c r="E354" s="130"/>
      <c r="F354" s="131"/>
      <c r="G354" s="132"/>
      <c r="H354" s="133"/>
      <c r="I354" s="134"/>
      <c r="J354" s="130"/>
      <c r="K354" s="7" t="str">
        <f t="shared" si="9"/>
        <v/>
      </c>
      <c r="L354" s="8" t="str">
        <f t="shared" si="10"/>
        <v xml:space="preserve"> </v>
      </c>
    </row>
    <row r="355" spans="2:12" x14ac:dyDescent="0.35">
      <c r="B355" s="127"/>
      <c r="C355" s="136"/>
      <c r="D355" s="137"/>
      <c r="E355" s="130"/>
      <c r="F355" s="131"/>
      <c r="G355" s="132"/>
      <c r="H355" s="133"/>
      <c r="I355" s="134"/>
      <c r="J355" s="130"/>
      <c r="K355" s="7" t="str">
        <f t="shared" si="9"/>
        <v/>
      </c>
      <c r="L355" s="8" t="str">
        <f t="shared" si="10"/>
        <v xml:space="preserve"> </v>
      </c>
    </row>
    <row r="356" spans="2:12" x14ac:dyDescent="0.35">
      <c r="B356" s="127"/>
      <c r="C356" s="136"/>
      <c r="D356" s="137"/>
      <c r="E356" s="130"/>
      <c r="F356" s="131"/>
      <c r="G356" s="132"/>
      <c r="H356" s="133"/>
      <c r="I356" s="134"/>
      <c r="J356" s="130"/>
      <c r="K356" s="7" t="str">
        <f t="shared" si="9"/>
        <v/>
      </c>
      <c r="L356" s="8" t="str">
        <f t="shared" si="10"/>
        <v xml:space="preserve"> </v>
      </c>
    </row>
    <row r="357" spans="2:12" x14ac:dyDescent="0.35">
      <c r="B357" s="127"/>
      <c r="C357" s="136"/>
      <c r="D357" s="137"/>
      <c r="E357" s="130"/>
      <c r="F357" s="131"/>
      <c r="G357" s="132"/>
      <c r="H357" s="133"/>
      <c r="I357" s="134"/>
      <c r="J357" s="130"/>
      <c r="K357" s="7" t="str">
        <f t="shared" si="9"/>
        <v/>
      </c>
      <c r="L357" s="8" t="str">
        <f t="shared" si="10"/>
        <v xml:space="preserve"> </v>
      </c>
    </row>
    <row r="358" spans="2:12" x14ac:dyDescent="0.35">
      <c r="B358" s="127"/>
      <c r="C358" s="136"/>
      <c r="D358" s="137"/>
      <c r="E358" s="130"/>
      <c r="F358" s="131"/>
      <c r="G358" s="132"/>
      <c r="H358" s="133"/>
      <c r="I358" s="134"/>
      <c r="J358" s="130"/>
      <c r="K358" s="7" t="str">
        <f t="shared" si="9"/>
        <v/>
      </c>
      <c r="L358" s="8" t="str">
        <f t="shared" si="10"/>
        <v xml:space="preserve"> </v>
      </c>
    </row>
    <row r="359" spans="2:12" x14ac:dyDescent="0.35">
      <c r="B359" s="127"/>
      <c r="C359" s="136"/>
      <c r="D359" s="137"/>
      <c r="E359" s="130"/>
      <c r="F359" s="131"/>
      <c r="G359" s="132"/>
      <c r="H359" s="133"/>
      <c r="I359" s="134"/>
      <c r="J359" s="130"/>
      <c r="K359" s="7" t="str">
        <f t="shared" si="9"/>
        <v/>
      </c>
      <c r="L359" s="8" t="str">
        <f t="shared" si="10"/>
        <v xml:space="preserve"> </v>
      </c>
    </row>
    <row r="360" spans="2:12" x14ac:dyDescent="0.35">
      <c r="B360" s="127"/>
      <c r="C360" s="136"/>
      <c r="D360" s="137"/>
      <c r="E360" s="130"/>
      <c r="F360" s="131"/>
      <c r="G360" s="132"/>
      <c r="H360" s="133"/>
      <c r="I360" s="134"/>
      <c r="J360" s="130"/>
      <c r="K360" s="7" t="str">
        <f t="shared" si="9"/>
        <v/>
      </c>
      <c r="L360" s="8" t="str">
        <f t="shared" si="10"/>
        <v xml:space="preserve"> </v>
      </c>
    </row>
    <row r="361" spans="2:12" x14ac:dyDescent="0.35">
      <c r="B361" s="127"/>
      <c r="C361" s="136"/>
      <c r="D361" s="137"/>
      <c r="E361" s="130"/>
      <c r="F361" s="131"/>
      <c r="G361" s="132"/>
      <c r="H361" s="133"/>
      <c r="I361" s="134"/>
      <c r="J361" s="130"/>
      <c r="K361" s="7" t="str">
        <f t="shared" si="9"/>
        <v/>
      </c>
      <c r="L361" s="8" t="str">
        <f t="shared" si="10"/>
        <v xml:space="preserve"> </v>
      </c>
    </row>
    <row r="362" spans="2:12" x14ac:dyDescent="0.35">
      <c r="B362" s="127"/>
      <c r="C362" s="136"/>
      <c r="D362" s="137"/>
      <c r="E362" s="130"/>
      <c r="F362" s="131"/>
      <c r="G362" s="132"/>
      <c r="H362" s="133"/>
      <c r="I362" s="134"/>
      <c r="J362" s="130"/>
      <c r="K362" s="7" t="str">
        <f t="shared" si="9"/>
        <v/>
      </c>
      <c r="L362" s="8" t="str">
        <f t="shared" si="10"/>
        <v xml:space="preserve"> </v>
      </c>
    </row>
    <row r="363" spans="2:12" x14ac:dyDescent="0.35">
      <c r="B363" s="127"/>
      <c r="C363" s="136"/>
      <c r="D363" s="137"/>
      <c r="E363" s="130"/>
      <c r="F363" s="131"/>
      <c r="G363" s="132"/>
      <c r="H363" s="133"/>
      <c r="I363" s="134"/>
      <c r="J363" s="130"/>
      <c r="K363" s="7" t="str">
        <f t="shared" si="9"/>
        <v/>
      </c>
      <c r="L363" s="8" t="str">
        <f t="shared" si="10"/>
        <v xml:space="preserve"> </v>
      </c>
    </row>
    <row r="364" spans="2:12" x14ac:dyDescent="0.35">
      <c r="B364" s="127"/>
      <c r="C364" s="136"/>
      <c r="D364" s="137"/>
      <c r="E364" s="130"/>
      <c r="F364" s="131"/>
      <c r="G364" s="132"/>
      <c r="H364" s="133"/>
      <c r="I364" s="134"/>
      <c r="J364" s="130"/>
      <c r="K364" s="7" t="str">
        <f t="shared" ref="K364:K427" si="11">IF(OR(F364=0, G364=0,I364=0,B364=0, C364=0),"",IF(F364="Agility",VLOOKUP(I364,C:D,2,FALSE),VLOOKUP(I364,F:G,2,FALSE)))</f>
        <v/>
      </c>
      <c r="L364" s="8" t="str">
        <f t="shared" si="10"/>
        <v xml:space="preserve"> </v>
      </c>
    </row>
    <row r="365" spans="2:12" x14ac:dyDescent="0.35">
      <c r="B365" s="127"/>
      <c r="C365" s="136"/>
      <c r="D365" s="137"/>
      <c r="E365" s="130"/>
      <c r="F365" s="131"/>
      <c r="G365" s="132"/>
      <c r="H365" s="133"/>
      <c r="I365" s="134"/>
      <c r="J365" s="130"/>
      <c r="K365" s="7" t="str">
        <f t="shared" si="11"/>
        <v/>
      </c>
      <c r="L365" s="8" t="str">
        <f t="shared" si="10"/>
        <v xml:space="preserve"> </v>
      </c>
    </row>
    <row r="366" spans="2:12" x14ac:dyDescent="0.35">
      <c r="B366" s="127"/>
      <c r="C366" s="136"/>
      <c r="D366" s="137"/>
      <c r="E366" s="130"/>
      <c r="F366" s="131"/>
      <c r="G366" s="132"/>
      <c r="H366" s="133"/>
      <c r="I366" s="134"/>
      <c r="J366" s="130"/>
      <c r="K366" s="7" t="str">
        <f t="shared" si="11"/>
        <v/>
      </c>
      <c r="L366" s="8" t="str">
        <f t="shared" si="10"/>
        <v xml:space="preserve"> </v>
      </c>
    </row>
    <row r="367" spans="2:12" x14ac:dyDescent="0.35">
      <c r="B367" s="127"/>
      <c r="C367" s="136"/>
      <c r="D367" s="137"/>
      <c r="E367" s="130"/>
      <c r="F367" s="131"/>
      <c r="G367" s="132"/>
      <c r="H367" s="133"/>
      <c r="I367" s="134"/>
      <c r="J367" s="130"/>
      <c r="K367" s="7" t="str">
        <f t="shared" si="11"/>
        <v/>
      </c>
      <c r="L367" s="8" t="str">
        <f t="shared" si="10"/>
        <v xml:space="preserve"> </v>
      </c>
    </row>
    <row r="368" spans="2:12" x14ac:dyDescent="0.35">
      <c r="B368" s="127"/>
      <c r="C368" s="136"/>
      <c r="D368" s="137"/>
      <c r="E368" s="130"/>
      <c r="F368" s="131"/>
      <c r="G368" s="132"/>
      <c r="H368" s="133"/>
      <c r="I368" s="134"/>
      <c r="J368" s="130"/>
      <c r="K368" s="7" t="str">
        <f t="shared" si="11"/>
        <v/>
      </c>
      <c r="L368" s="8" t="str">
        <f t="shared" si="10"/>
        <v xml:space="preserve"> </v>
      </c>
    </row>
    <row r="369" spans="2:12" x14ac:dyDescent="0.35">
      <c r="B369" s="127"/>
      <c r="C369" s="136"/>
      <c r="D369" s="137"/>
      <c r="E369" s="130"/>
      <c r="F369" s="131"/>
      <c r="G369" s="132"/>
      <c r="H369" s="133"/>
      <c r="I369" s="134"/>
      <c r="J369" s="130"/>
      <c r="K369" s="7" t="str">
        <f t="shared" si="11"/>
        <v/>
      </c>
      <c r="L369" s="8" t="str">
        <f t="shared" si="10"/>
        <v xml:space="preserve"> </v>
      </c>
    </row>
    <row r="370" spans="2:12" x14ac:dyDescent="0.35">
      <c r="B370" s="127"/>
      <c r="C370" s="136"/>
      <c r="D370" s="137"/>
      <c r="E370" s="130"/>
      <c r="F370" s="131"/>
      <c r="G370" s="132"/>
      <c r="H370" s="133"/>
      <c r="I370" s="134"/>
      <c r="J370" s="130"/>
      <c r="K370" s="7" t="str">
        <f t="shared" si="11"/>
        <v/>
      </c>
      <c r="L370" s="8" t="str">
        <f t="shared" si="10"/>
        <v xml:space="preserve"> </v>
      </c>
    </row>
    <row r="371" spans="2:12" x14ac:dyDescent="0.35">
      <c r="B371" s="127"/>
      <c r="C371" s="136"/>
      <c r="D371" s="137"/>
      <c r="E371" s="130"/>
      <c r="F371" s="131"/>
      <c r="G371" s="132"/>
      <c r="H371" s="133"/>
      <c r="I371" s="134"/>
      <c r="J371" s="130"/>
      <c r="K371" s="7" t="str">
        <f t="shared" si="11"/>
        <v/>
      </c>
      <c r="L371" s="8" t="str">
        <f t="shared" si="10"/>
        <v xml:space="preserve"> </v>
      </c>
    </row>
    <row r="372" spans="2:12" x14ac:dyDescent="0.35">
      <c r="B372" s="127"/>
      <c r="C372" s="136"/>
      <c r="D372" s="137"/>
      <c r="E372" s="130"/>
      <c r="F372" s="131"/>
      <c r="G372" s="132"/>
      <c r="H372" s="133"/>
      <c r="I372" s="134"/>
      <c r="J372" s="130"/>
      <c r="K372" s="7" t="str">
        <f t="shared" si="11"/>
        <v/>
      </c>
      <c r="L372" s="8" t="str">
        <f t="shared" si="10"/>
        <v xml:space="preserve"> </v>
      </c>
    </row>
    <row r="373" spans="2:12" x14ac:dyDescent="0.35">
      <c r="B373" s="127"/>
      <c r="C373" s="136"/>
      <c r="D373" s="137"/>
      <c r="E373" s="130"/>
      <c r="F373" s="131"/>
      <c r="G373" s="132"/>
      <c r="H373" s="133"/>
      <c r="I373" s="134"/>
      <c r="J373" s="130"/>
      <c r="K373" s="7" t="str">
        <f t="shared" si="11"/>
        <v/>
      </c>
      <c r="L373" s="8" t="str">
        <f t="shared" si="10"/>
        <v xml:space="preserve"> </v>
      </c>
    </row>
    <row r="374" spans="2:12" x14ac:dyDescent="0.35">
      <c r="B374" s="127"/>
      <c r="C374" s="136"/>
      <c r="D374" s="137"/>
      <c r="E374" s="130"/>
      <c r="F374" s="131"/>
      <c r="G374" s="132"/>
      <c r="H374" s="133"/>
      <c r="I374" s="134"/>
      <c r="J374" s="130"/>
      <c r="K374" s="7" t="str">
        <f t="shared" si="11"/>
        <v/>
      </c>
      <c r="L374" s="8" t="str">
        <f t="shared" si="10"/>
        <v xml:space="preserve"> </v>
      </c>
    </row>
    <row r="375" spans="2:12" x14ac:dyDescent="0.35">
      <c r="B375" s="127"/>
      <c r="C375" s="136"/>
      <c r="D375" s="137"/>
      <c r="E375" s="130"/>
      <c r="F375" s="131"/>
      <c r="G375" s="132"/>
      <c r="H375" s="133"/>
      <c r="I375" s="134"/>
      <c r="J375" s="130"/>
      <c r="K375" s="7" t="str">
        <f t="shared" si="11"/>
        <v/>
      </c>
      <c r="L375" s="8" t="str">
        <f t="shared" si="10"/>
        <v xml:space="preserve"> </v>
      </c>
    </row>
    <row r="376" spans="2:12" x14ac:dyDescent="0.35">
      <c r="B376" s="127"/>
      <c r="C376" s="136"/>
      <c r="D376" s="137"/>
      <c r="E376" s="130"/>
      <c r="F376" s="131"/>
      <c r="G376" s="132"/>
      <c r="H376" s="133"/>
      <c r="I376" s="134"/>
      <c r="J376" s="130"/>
      <c r="K376" s="7" t="str">
        <f t="shared" si="11"/>
        <v/>
      </c>
      <c r="L376" s="8" t="str">
        <f t="shared" si="10"/>
        <v xml:space="preserve"> </v>
      </c>
    </row>
    <row r="377" spans="2:12" x14ac:dyDescent="0.35">
      <c r="B377" s="127"/>
      <c r="C377" s="136"/>
      <c r="D377" s="137"/>
      <c r="E377" s="130"/>
      <c r="F377" s="131"/>
      <c r="G377" s="132"/>
      <c r="H377" s="133"/>
      <c r="I377" s="134"/>
      <c r="J377" s="130"/>
      <c r="K377" s="7" t="str">
        <f t="shared" si="11"/>
        <v/>
      </c>
      <c r="L377" s="8" t="str">
        <f t="shared" si="10"/>
        <v xml:space="preserve"> </v>
      </c>
    </row>
    <row r="378" spans="2:12" x14ac:dyDescent="0.35">
      <c r="B378" s="127"/>
      <c r="C378" s="136"/>
      <c r="D378" s="137"/>
      <c r="E378" s="130"/>
      <c r="F378" s="131"/>
      <c r="G378" s="132"/>
      <c r="H378" s="133"/>
      <c r="I378" s="134"/>
      <c r="J378" s="130"/>
      <c r="K378" s="7" t="str">
        <f t="shared" si="11"/>
        <v/>
      </c>
      <c r="L378" s="8" t="str">
        <f t="shared" si="10"/>
        <v xml:space="preserve"> </v>
      </c>
    </row>
    <row r="379" spans="2:12" x14ac:dyDescent="0.35">
      <c r="B379" s="127"/>
      <c r="C379" s="136"/>
      <c r="D379" s="137"/>
      <c r="E379" s="130"/>
      <c r="F379" s="131"/>
      <c r="G379" s="132"/>
      <c r="H379" s="133"/>
      <c r="I379" s="134"/>
      <c r="J379" s="130"/>
      <c r="K379" s="7" t="str">
        <f t="shared" si="11"/>
        <v/>
      </c>
      <c r="L379" s="8" t="str">
        <f t="shared" si="10"/>
        <v xml:space="preserve"> </v>
      </c>
    </row>
    <row r="380" spans="2:12" x14ac:dyDescent="0.35">
      <c r="B380" s="127"/>
      <c r="C380" s="136"/>
      <c r="D380" s="137"/>
      <c r="E380" s="130"/>
      <c r="F380" s="131"/>
      <c r="G380" s="132"/>
      <c r="H380" s="133"/>
      <c r="I380" s="134"/>
      <c r="J380" s="130"/>
      <c r="K380" s="7" t="str">
        <f t="shared" si="11"/>
        <v/>
      </c>
      <c r="L380" s="8" t="str">
        <f t="shared" si="10"/>
        <v xml:space="preserve"> </v>
      </c>
    </row>
    <row r="381" spans="2:12" x14ac:dyDescent="0.35">
      <c r="B381" s="127"/>
      <c r="C381" s="136"/>
      <c r="D381" s="137"/>
      <c r="E381" s="130"/>
      <c r="F381" s="131"/>
      <c r="G381" s="132"/>
      <c r="H381" s="133"/>
      <c r="I381" s="134"/>
      <c r="J381" s="130"/>
      <c r="K381" s="7" t="str">
        <f t="shared" si="11"/>
        <v/>
      </c>
      <c r="L381" s="8" t="str">
        <f t="shared" si="10"/>
        <v xml:space="preserve"> </v>
      </c>
    </row>
    <row r="382" spans="2:12" x14ac:dyDescent="0.35">
      <c r="B382" s="127"/>
      <c r="C382" s="136"/>
      <c r="D382" s="137"/>
      <c r="E382" s="130"/>
      <c r="F382" s="131"/>
      <c r="G382" s="132"/>
      <c r="H382" s="133"/>
      <c r="I382" s="134"/>
      <c r="J382" s="130"/>
      <c r="K382" s="7" t="str">
        <f t="shared" si="11"/>
        <v/>
      </c>
      <c r="L382" s="8" t="str">
        <f t="shared" si="10"/>
        <v xml:space="preserve"> </v>
      </c>
    </row>
    <row r="383" spans="2:12" x14ac:dyDescent="0.35">
      <c r="B383" s="127"/>
      <c r="C383" s="136"/>
      <c r="D383" s="137"/>
      <c r="E383" s="130"/>
      <c r="F383" s="131"/>
      <c r="G383" s="132"/>
      <c r="H383" s="133"/>
      <c r="I383" s="134"/>
      <c r="J383" s="130"/>
      <c r="K383" s="7" t="str">
        <f t="shared" si="11"/>
        <v/>
      </c>
      <c r="L383" s="8" t="str">
        <f t="shared" si="10"/>
        <v xml:space="preserve"> </v>
      </c>
    </row>
    <row r="384" spans="2:12" x14ac:dyDescent="0.35">
      <c r="B384" s="127"/>
      <c r="C384" s="136"/>
      <c r="D384" s="137"/>
      <c r="E384" s="130"/>
      <c r="F384" s="131"/>
      <c r="G384" s="132"/>
      <c r="H384" s="133"/>
      <c r="I384" s="134"/>
      <c r="J384" s="130"/>
      <c r="K384" s="7" t="str">
        <f t="shared" si="11"/>
        <v/>
      </c>
      <c r="L384" s="8" t="str">
        <f t="shared" si="10"/>
        <v xml:space="preserve"> </v>
      </c>
    </row>
    <row r="385" spans="2:12" x14ac:dyDescent="0.35">
      <c r="B385" s="127"/>
      <c r="C385" s="136"/>
      <c r="D385" s="137"/>
      <c r="E385" s="130"/>
      <c r="F385" s="131"/>
      <c r="G385" s="132"/>
      <c r="H385" s="133"/>
      <c r="I385" s="134"/>
      <c r="J385" s="130"/>
      <c r="K385" s="7" t="str">
        <f t="shared" si="11"/>
        <v/>
      </c>
      <c r="L385" s="8" t="str">
        <f t="shared" si="10"/>
        <v xml:space="preserve"> </v>
      </c>
    </row>
    <row r="386" spans="2:12" x14ac:dyDescent="0.35">
      <c r="B386" s="127"/>
      <c r="C386" s="136"/>
      <c r="D386" s="137"/>
      <c r="E386" s="130"/>
      <c r="F386" s="131"/>
      <c r="G386" s="132"/>
      <c r="H386" s="133"/>
      <c r="I386" s="134"/>
      <c r="J386" s="130"/>
      <c r="K386" s="7" t="str">
        <f t="shared" si="11"/>
        <v/>
      </c>
      <c r="L386" s="8" t="str">
        <f t="shared" ref="L386:L449" si="12">IF(K386="", " ", K386+L385)</f>
        <v xml:space="preserve"> </v>
      </c>
    </row>
    <row r="387" spans="2:12" x14ac:dyDescent="0.35">
      <c r="B387" s="127"/>
      <c r="C387" s="136"/>
      <c r="D387" s="137"/>
      <c r="E387" s="130"/>
      <c r="F387" s="131"/>
      <c r="G387" s="132"/>
      <c r="H387" s="133"/>
      <c r="I387" s="134"/>
      <c r="J387" s="130"/>
      <c r="K387" s="7" t="str">
        <f t="shared" si="11"/>
        <v/>
      </c>
      <c r="L387" s="8" t="str">
        <f t="shared" si="12"/>
        <v xml:space="preserve"> </v>
      </c>
    </row>
    <row r="388" spans="2:12" x14ac:dyDescent="0.35">
      <c r="B388" s="127"/>
      <c r="C388" s="136"/>
      <c r="D388" s="137"/>
      <c r="E388" s="130"/>
      <c r="F388" s="131"/>
      <c r="G388" s="132"/>
      <c r="H388" s="133"/>
      <c r="I388" s="134"/>
      <c r="J388" s="130"/>
      <c r="K388" s="7" t="str">
        <f t="shared" si="11"/>
        <v/>
      </c>
      <c r="L388" s="8" t="str">
        <f t="shared" si="12"/>
        <v xml:space="preserve"> </v>
      </c>
    </row>
    <row r="389" spans="2:12" x14ac:dyDescent="0.35">
      <c r="B389" s="127"/>
      <c r="C389" s="136"/>
      <c r="D389" s="137"/>
      <c r="E389" s="130"/>
      <c r="F389" s="131"/>
      <c r="G389" s="132"/>
      <c r="H389" s="133"/>
      <c r="I389" s="134"/>
      <c r="J389" s="130"/>
      <c r="K389" s="7" t="str">
        <f t="shared" si="11"/>
        <v/>
      </c>
      <c r="L389" s="8" t="str">
        <f t="shared" si="12"/>
        <v xml:space="preserve"> </v>
      </c>
    </row>
    <row r="390" spans="2:12" x14ac:dyDescent="0.35">
      <c r="B390" s="127"/>
      <c r="C390" s="136"/>
      <c r="D390" s="137"/>
      <c r="E390" s="130"/>
      <c r="F390" s="131"/>
      <c r="G390" s="132"/>
      <c r="H390" s="133"/>
      <c r="I390" s="134"/>
      <c r="J390" s="130"/>
      <c r="K390" s="7" t="str">
        <f t="shared" si="11"/>
        <v/>
      </c>
      <c r="L390" s="8" t="str">
        <f t="shared" si="12"/>
        <v xml:space="preserve"> </v>
      </c>
    </row>
    <row r="391" spans="2:12" x14ac:dyDescent="0.35">
      <c r="B391" s="127"/>
      <c r="C391" s="136"/>
      <c r="D391" s="137"/>
      <c r="E391" s="130"/>
      <c r="F391" s="131"/>
      <c r="G391" s="132"/>
      <c r="H391" s="133"/>
      <c r="I391" s="134"/>
      <c r="J391" s="130"/>
      <c r="K391" s="7" t="str">
        <f t="shared" si="11"/>
        <v/>
      </c>
      <c r="L391" s="8" t="str">
        <f t="shared" si="12"/>
        <v xml:space="preserve"> </v>
      </c>
    </row>
    <row r="392" spans="2:12" x14ac:dyDescent="0.35">
      <c r="B392" s="127"/>
      <c r="C392" s="136"/>
      <c r="D392" s="137"/>
      <c r="E392" s="130"/>
      <c r="F392" s="131"/>
      <c r="G392" s="132"/>
      <c r="H392" s="133"/>
      <c r="I392" s="134"/>
      <c r="J392" s="130"/>
      <c r="K392" s="7" t="str">
        <f t="shared" si="11"/>
        <v/>
      </c>
      <c r="L392" s="8" t="str">
        <f t="shared" si="12"/>
        <v xml:space="preserve"> </v>
      </c>
    </row>
    <row r="393" spans="2:12" x14ac:dyDescent="0.35">
      <c r="B393" s="127"/>
      <c r="C393" s="136"/>
      <c r="D393" s="137"/>
      <c r="E393" s="130"/>
      <c r="F393" s="131"/>
      <c r="G393" s="132"/>
      <c r="H393" s="133"/>
      <c r="I393" s="134"/>
      <c r="J393" s="130"/>
      <c r="K393" s="7" t="str">
        <f t="shared" si="11"/>
        <v/>
      </c>
      <c r="L393" s="8" t="str">
        <f t="shared" si="12"/>
        <v xml:space="preserve"> </v>
      </c>
    </row>
    <row r="394" spans="2:12" x14ac:dyDescent="0.35">
      <c r="B394" s="127"/>
      <c r="C394" s="136"/>
      <c r="D394" s="137"/>
      <c r="E394" s="130"/>
      <c r="F394" s="131"/>
      <c r="G394" s="132"/>
      <c r="H394" s="133"/>
      <c r="I394" s="134"/>
      <c r="J394" s="130"/>
      <c r="K394" s="7" t="str">
        <f t="shared" si="11"/>
        <v/>
      </c>
      <c r="L394" s="8" t="str">
        <f t="shared" si="12"/>
        <v xml:space="preserve"> </v>
      </c>
    </row>
    <row r="395" spans="2:12" x14ac:dyDescent="0.35">
      <c r="B395" s="127"/>
      <c r="C395" s="136"/>
      <c r="D395" s="137"/>
      <c r="E395" s="130"/>
      <c r="F395" s="131"/>
      <c r="G395" s="132"/>
      <c r="H395" s="133"/>
      <c r="I395" s="134"/>
      <c r="J395" s="130"/>
      <c r="K395" s="7" t="str">
        <f t="shared" si="11"/>
        <v/>
      </c>
      <c r="L395" s="8" t="str">
        <f t="shared" si="12"/>
        <v xml:space="preserve"> </v>
      </c>
    </row>
    <row r="396" spans="2:12" x14ac:dyDescent="0.35">
      <c r="B396" s="127"/>
      <c r="C396" s="136"/>
      <c r="D396" s="137"/>
      <c r="E396" s="130"/>
      <c r="F396" s="131"/>
      <c r="G396" s="132"/>
      <c r="H396" s="133"/>
      <c r="I396" s="134"/>
      <c r="J396" s="130"/>
      <c r="K396" s="7" t="str">
        <f t="shared" si="11"/>
        <v/>
      </c>
      <c r="L396" s="8" t="str">
        <f t="shared" si="12"/>
        <v xml:space="preserve"> </v>
      </c>
    </row>
    <row r="397" spans="2:12" x14ac:dyDescent="0.35">
      <c r="B397" s="127"/>
      <c r="C397" s="136"/>
      <c r="D397" s="137"/>
      <c r="E397" s="130"/>
      <c r="F397" s="131"/>
      <c r="G397" s="132"/>
      <c r="H397" s="133"/>
      <c r="I397" s="134"/>
      <c r="J397" s="130"/>
      <c r="K397" s="7" t="str">
        <f t="shared" si="11"/>
        <v/>
      </c>
      <c r="L397" s="8" t="str">
        <f t="shared" si="12"/>
        <v xml:space="preserve"> </v>
      </c>
    </row>
    <row r="398" spans="2:12" x14ac:dyDescent="0.35">
      <c r="B398" s="127"/>
      <c r="C398" s="136"/>
      <c r="D398" s="137"/>
      <c r="E398" s="130"/>
      <c r="F398" s="131"/>
      <c r="G398" s="132"/>
      <c r="H398" s="133"/>
      <c r="I398" s="134"/>
      <c r="J398" s="130"/>
      <c r="K398" s="7" t="str">
        <f t="shared" si="11"/>
        <v/>
      </c>
      <c r="L398" s="8" t="str">
        <f t="shared" si="12"/>
        <v xml:space="preserve"> </v>
      </c>
    </row>
    <row r="399" spans="2:12" x14ac:dyDescent="0.35">
      <c r="B399" s="127"/>
      <c r="C399" s="136"/>
      <c r="D399" s="137"/>
      <c r="E399" s="130"/>
      <c r="F399" s="131"/>
      <c r="G399" s="132"/>
      <c r="H399" s="133"/>
      <c r="I399" s="134"/>
      <c r="J399" s="130"/>
      <c r="K399" s="7" t="str">
        <f t="shared" si="11"/>
        <v/>
      </c>
      <c r="L399" s="8" t="str">
        <f t="shared" si="12"/>
        <v xml:space="preserve"> </v>
      </c>
    </row>
    <row r="400" spans="2:12" x14ac:dyDescent="0.35">
      <c r="B400" s="127"/>
      <c r="C400" s="136"/>
      <c r="D400" s="137"/>
      <c r="E400" s="130"/>
      <c r="F400" s="131"/>
      <c r="G400" s="132"/>
      <c r="H400" s="133"/>
      <c r="I400" s="134"/>
      <c r="J400" s="130"/>
      <c r="K400" s="7" t="str">
        <f t="shared" si="11"/>
        <v/>
      </c>
      <c r="L400" s="8" t="str">
        <f t="shared" si="12"/>
        <v xml:space="preserve"> </v>
      </c>
    </row>
    <row r="401" spans="2:12" x14ac:dyDescent="0.35">
      <c r="B401" s="127"/>
      <c r="C401" s="136"/>
      <c r="D401" s="137"/>
      <c r="E401" s="130"/>
      <c r="F401" s="131"/>
      <c r="G401" s="132"/>
      <c r="H401" s="133"/>
      <c r="I401" s="134"/>
      <c r="J401" s="130"/>
      <c r="K401" s="7" t="str">
        <f t="shared" si="11"/>
        <v/>
      </c>
      <c r="L401" s="8" t="str">
        <f t="shared" si="12"/>
        <v xml:space="preserve"> </v>
      </c>
    </row>
    <row r="402" spans="2:12" x14ac:dyDescent="0.35">
      <c r="B402" s="127"/>
      <c r="C402" s="136"/>
      <c r="D402" s="137"/>
      <c r="E402" s="130"/>
      <c r="F402" s="131"/>
      <c r="G402" s="132"/>
      <c r="H402" s="133"/>
      <c r="I402" s="134"/>
      <c r="J402" s="130"/>
      <c r="K402" s="7" t="str">
        <f t="shared" si="11"/>
        <v/>
      </c>
      <c r="L402" s="8" t="str">
        <f t="shared" si="12"/>
        <v xml:space="preserve"> </v>
      </c>
    </row>
    <row r="403" spans="2:12" x14ac:dyDescent="0.35">
      <c r="B403" s="127"/>
      <c r="C403" s="136"/>
      <c r="D403" s="137"/>
      <c r="E403" s="130"/>
      <c r="F403" s="131"/>
      <c r="G403" s="132"/>
      <c r="H403" s="133"/>
      <c r="I403" s="134"/>
      <c r="J403" s="130"/>
      <c r="K403" s="7" t="str">
        <f t="shared" si="11"/>
        <v/>
      </c>
      <c r="L403" s="8" t="str">
        <f t="shared" si="12"/>
        <v xml:space="preserve"> </v>
      </c>
    </row>
    <row r="404" spans="2:12" x14ac:dyDescent="0.35">
      <c r="B404" s="127"/>
      <c r="C404" s="136"/>
      <c r="D404" s="137"/>
      <c r="E404" s="130"/>
      <c r="F404" s="131"/>
      <c r="G404" s="132"/>
      <c r="H404" s="133"/>
      <c r="I404" s="134"/>
      <c r="J404" s="130"/>
      <c r="K404" s="7" t="str">
        <f t="shared" si="11"/>
        <v/>
      </c>
      <c r="L404" s="8" t="str">
        <f t="shared" si="12"/>
        <v xml:space="preserve"> </v>
      </c>
    </row>
    <row r="405" spans="2:12" x14ac:dyDescent="0.35">
      <c r="B405" s="127"/>
      <c r="C405" s="136"/>
      <c r="D405" s="137"/>
      <c r="E405" s="130"/>
      <c r="F405" s="131"/>
      <c r="G405" s="132"/>
      <c r="H405" s="133"/>
      <c r="I405" s="134"/>
      <c r="J405" s="130"/>
      <c r="K405" s="7" t="str">
        <f t="shared" si="11"/>
        <v/>
      </c>
      <c r="L405" s="8" t="str">
        <f t="shared" si="12"/>
        <v xml:space="preserve"> </v>
      </c>
    </row>
    <row r="406" spans="2:12" x14ac:dyDescent="0.35">
      <c r="B406" s="127"/>
      <c r="C406" s="136"/>
      <c r="D406" s="137"/>
      <c r="E406" s="130"/>
      <c r="F406" s="131"/>
      <c r="G406" s="132"/>
      <c r="H406" s="133"/>
      <c r="I406" s="134"/>
      <c r="J406" s="130"/>
      <c r="K406" s="7" t="str">
        <f t="shared" si="11"/>
        <v/>
      </c>
      <c r="L406" s="8" t="str">
        <f t="shared" si="12"/>
        <v xml:space="preserve"> </v>
      </c>
    </row>
    <row r="407" spans="2:12" x14ac:dyDescent="0.35">
      <c r="B407" s="127"/>
      <c r="C407" s="136"/>
      <c r="D407" s="137"/>
      <c r="E407" s="130"/>
      <c r="F407" s="131"/>
      <c r="G407" s="132"/>
      <c r="H407" s="133"/>
      <c r="I407" s="134"/>
      <c r="J407" s="130"/>
      <c r="K407" s="7" t="str">
        <f t="shared" si="11"/>
        <v/>
      </c>
      <c r="L407" s="8" t="str">
        <f t="shared" si="12"/>
        <v xml:space="preserve"> </v>
      </c>
    </row>
    <row r="408" spans="2:12" x14ac:dyDescent="0.35">
      <c r="B408" s="127"/>
      <c r="C408" s="136"/>
      <c r="D408" s="137"/>
      <c r="E408" s="130"/>
      <c r="F408" s="131"/>
      <c r="G408" s="132"/>
      <c r="H408" s="133"/>
      <c r="I408" s="134"/>
      <c r="J408" s="130"/>
      <c r="K408" s="7" t="str">
        <f t="shared" si="11"/>
        <v/>
      </c>
      <c r="L408" s="8" t="str">
        <f t="shared" si="12"/>
        <v xml:space="preserve"> </v>
      </c>
    </row>
    <row r="409" spans="2:12" x14ac:dyDescent="0.35">
      <c r="B409" s="127"/>
      <c r="C409" s="136"/>
      <c r="D409" s="137"/>
      <c r="E409" s="130"/>
      <c r="F409" s="131"/>
      <c r="G409" s="132"/>
      <c r="H409" s="133"/>
      <c r="I409" s="134"/>
      <c r="J409" s="130"/>
      <c r="K409" s="7" t="str">
        <f t="shared" si="11"/>
        <v/>
      </c>
      <c r="L409" s="8" t="str">
        <f t="shared" si="12"/>
        <v xml:space="preserve"> </v>
      </c>
    </row>
    <row r="410" spans="2:12" x14ac:dyDescent="0.35">
      <c r="B410" s="127"/>
      <c r="C410" s="136"/>
      <c r="D410" s="137"/>
      <c r="E410" s="130"/>
      <c r="F410" s="131"/>
      <c r="G410" s="132"/>
      <c r="H410" s="133"/>
      <c r="I410" s="134"/>
      <c r="J410" s="130"/>
      <c r="K410" s="7" t="str">
        <f t="shared" si="11"/>
        <v/>
      </c>
      <c r="L410" s="8" t="str">
        <f t="shared" si="12"/>
        <v xml:space="preserve"> </v>
      </c>
    </row>
    <row r="411" spans="2:12" x14ac:dyDescent="0.35">
      <c r="B411" s="127"/>
      <c r="C411" s="136"/>
      <c r="D411" s="137"/>
      <c r="E411" s="130"/>
      <c r="F411" s="131"/>
      <c r="G411" s="132"/>
      <c r="H411" s="133"/>
      <c r="I411" s="134"/>
      <c r="J411" s="130"/>
      <c r="K411" s="7" t="str">
        <f t="shared" si="11"/>
        <v/>
      </c>
      <c r="L411" s="8" t="str">
        <f t="shared" si="12"/>
        <v xml:space="preserve"> </v>
      </c>
    </row>
    <row r="412" spans="2:12" x14ac:dyDescent="0.35">
      <c r="B412" s="127"/>
      <c r="C412" s="136"/>
      <c r="D412" s="137"/>
      <c r="E412" s="130"/>
      <c r="F412" s="131"/>
      <c r="G412" s="132"/>
      <c r="H412" s="133"/>
      <c r="I412" s="134"/>
      <c r="J412" s="130"/>
      <c r="K412" s="7" t="str">
        <f t="shared" si="11"/>
        <v/>
      </c>
      <c r="L412" s="8" t="str">
        <f t="shared" si="12"/>
        <v xml:space="preserve"> </v>
      </c>
    </row>
    <row r="413" spans="2:12" x14ac:dyDescent="0.35">
      <c r="B413" s="127"/>
      <c r="C413" s="136"/>
      <c r="D413" s="137"/>
      <c r="E413" s="130"/>
      <c r="F413" s="131"/>
      <c r="G413" s="132"/>
      <c r="H413" s="133"/>
      <c r="I413" s="134"/>
      <c r="J413" s="130"/>
      <c r="K413" s="7" t="str">
        <f t="shared" si="11"/>
        <v/>
      </c>
      <c r="L413" s="8" t="str">
        <f t="shared" si="12"/>
        <v xml:space="preserve"> </v>
      </c>
    </row>
    <row r="414" spans="2:12" x14ac:dyDescent="0.35">
      <c r="B414" s="127"/>
      <c r="C414" s="136"/>
      <c r="D414" s="137"/>
      <c r="E414" s="130"/>
      <c r="F414" s="131"/>
      <c r="G414" s="132"/>
      <c r="H414" s="133"/>
      <c r="I414" s="134"/>
      <c r="J414" s="130"/>
      <c r="K414" s="7" t="str">
        <f t="shared" si="11"/>
        <v/>
      </c>
      <c r="L414" s="8" t="str">
        <f t="shared" si="12"/>
        <v xml:space="preserve"> </v>
      </c>
    </row>
    <row r="415" spans="2:12" x14ac:dyDescent="0.35">
      <c r="B415" s="127"/>
      <c r="C415" s="136"/>
      <c r="D415" s="137"/>
      <c r="E415" s="130"/>
      <c r="F415" s="131"/>
      <c r="G415" s="132"/>
      <c r="H415" s="133"/>
      <c r="I415" s="134"/>
      <c r="J415" s="130"/>
      <c r="K415" s="7" t="str">
        <f t="shared" si="11"/>
        <v/>
      </c>
      <c r="L415" s="8" t="str">
        <f t="shared" si="12"/>
        <v xml:space="preserve"> </v>
      </c>
    </row>
    <row r="416" spans="2:12" x14ac:dyDescent="0.35">
      <c r="B416" s="127"/>
      <c r="C416" s="136"/>
      <c r="D416" s="137"/>
      <c r="E416" s="130"/>
      <c r="F416" s="131"/>
      <c r="G416" s="132"/>
      <c r="H416" s="133"/>
      <c r="I416" s="134"/>
      <c r="J416" s="130"/>
      <c r="K416" s="7" t="str">
        <f t="shared" si="11"/>
        <v/>
      </c>
      <c r="L416" s="8" t="str">
        <f t="shared" si="12"/>
        <v xml:space="preserve"> </v>
      </c>
    </row>
    <row r="417" spans="2:12" x14ac:dyDescent="0.35">
      <c r="B417" s="127"/>
      <c r="C417" s="136"/>
      <c r="D417" s="137"/>
      <c r="E417" s="130"/>
      <c r="F417" s="131"/>
      <c r="G417" s="132"/>
      <c r="H417" s="133"/>
      <c r="I417" s="134"/>
      <c r="J417" s="130"/>
      <c r="K417" s="7" t="str">
        <f t="shared" si="11"/>
        <v/>
      </c>
      <c r="L417" s="8" t="str">
        <f t="shared" si="12"/>
        <v xml:space="preserve"> </v>
      </c>
    </row>
    <row r="418" spans="2:12" x14ac:dyDescent="0.35">
      <c r="B418" s="127"/>
      <c r="C418" s="136"/>
      <c r="D418" s="137"/>
      <c r="E418" s="130"/>
      <c r="F418" s="131"/>
      <c r="G418" s="132"/>
      <c r="H418" s="133"/>
      <c r="I418" s="134"/>
      <c r="J418" s="130"/>
      <c r="K418" s="7" t="str">
        <f t="shared" si="11"/>
        <v/>
      </c>
      <c r="L418" s="8" t="str">
        <f t="shared" si="12"/>
        <v xml:space="preserve"> </v>
      </c>
    </row>
    <row r="419" spans="2:12" x14ac:dyDescent="0.35">
      <c r="B419" s="127"/>
      <c r="C419" s="136"/>
      <c r="D419" s="137"/>
      <c r="E419" s="130"/>
      <c r="F419" s="131"/>
      <c r="G419" s="132"/>
      <c r="H419" s="133"/>
      <c r="I419" s="134"/>
      <c r="J419" s="130"/>
      <c r="K419" s="7" t="str">
        <f t="shared" si="11"/>
        <v/>
      </c>
      <c r="L419" s="8" t="str">
        <f t="shared" si="12"/>
        <v xml:space="preserve"> </v>
      </c>
    </row>
    <row r="420" spans="2:12" x14ac:dyDescent="0.35">
      <c r="B420" s="127"/>
      <c r="C420" s="136"/>
      <c r="D420" s="137"/>
      <c r="E420" s="130"/>
      <c r="F420" s="131"/>
      <c r="G420" s="132"/>
      <c r="H420" s="133"/>
      <c r="I420" s="134"/>
      <c r="J420" s="130"/>
      <c r="K420" s="7" t="str">
        <f t="shared" si="11"/>
        <v/>
      </c>
      <c r="L420" s="8" t="str">
        <f t="shared" si="12"/>
        <v xml:space="preserve"> </v>
      </c>
    </row>
    <row r="421" spans="2:12" x14ac:dyDescent="0.35">
      <c r="B421" s="127"/>
      <c r="C421" s="136"/>
      <c r="D421" s="137"/>
      <c r="E421" s="130"/>
      <c r="F421" s="131"/>
      <c r="G421" s="132"/>
      <c r="H421" s="133"/>
      <c r="I421" s="134"/>
      <c r="J421" s="130"/>
      <c r="K421" s="7" t="str">
        <f t="shared" si="11"/>
        <v/>
      </c>
      <c r="L421" s="8" t="str">
        <f t="shared" si="12"/>
        <v xml:space="preserve"> </v>
      </c>
    </row>
    <row r="422" spans="2:12" x14ac:dyDescent="0.35">
      <c r="B422" s="127"/>
      <c r="C422" s="136"/>
      <c r="D422" s="137"/>
      <c r="E422" s="130"/>
      <c r="F422" s="131"/>
      <c r="G422" s="132"/>
      <c r="H422" s="133"/>
      <c r="I422" s="134"/>
      <c r="J422" s="130"/>
      <c r="K422" s="7" t="str">
        <f t="shared" si="11"/>
        <v/>
      </c>
      <c r="L422" s="8" t="str">
        <f t="shared" si="12"/>
        <v xml:space="preserve"> </v>
      </c>
    </row>
    <row r="423" spans="2:12" x14ac:dyDescent="0.35">
      <c r="B423" s="127"/>
      <c r="C423" s="136"/>
      <c r="D423" s="137"/>
      <c r="E423" s="130"/>
      <c r="F423" s="131"/>
      <c r="G423" s="132"/>
      <c r="H423" s="133"/>
      <c r="I423" s="134"/>
      <c r="J423" s="130"/>
      <c r="K423" s="7" t="str">
        <f t="shared" si="11"/>
        <v/>
      </c>
      <c r="L423" s="8" t="str">
        <f t="shared" si="12"/>
        <v xml:space="preserve"> </v>
      </c>
    </row>
    <row r="424" spans="2:12" x14ac:dyDescent="0.35">
      <c r="B424" s="127"/>
      <c r="C424" s="136"/>
      <c r="D424" s="137"/>
      <c r="E424" s="130"/>
      <c r="F424" s="131"/>
      <c r="G424" s="132"/>
      <c r="H424" s="133"/>
      <c r="I424" s="134"/>
      <c r="J424" s="130"/>
      <c r="K424" s="7" t="str">
        <f t="shared" si="11"/>
        <v/>
      </c>
      <c r="L424" s="8" t="str">
        <f t="shared" si="12"/>
        <v xml:space="preserve"> </v>
      </c>
    </row>
    <row r="425" spans="2:12" x14ac:dyDescent="0.35">
      <c r="B425" s="127"/>
      <c r="C425" s="136"/>
      <c r="D425" s="137"/>
      <c r="E425" s="130"/>
      <c r="F425" s="131"/>
      <c r="G425" s="132"/>
      <c r="H425" s="133"/>
      <c r="I425" s="134"/>
      <c r="J425" s="130"/>
      <c r="K425" s="7" t="str">
        <f t="shared" si="11"/>
        <v/>
      </c>
      <c r="L425" s="8" t="str">
        <f t="shared" si="12"/>
        <v xml:space="preserve"> </v>
      </c>
    </row>
    <row r="426" spans="2:12" x14ac:dyDescent="0.35">
      <c r="B426" s="127"/>
      <c r="C426" s="136"/>
      <c r="D426" s="137"/>
      <c r="E426" s="130"/>
      <c r="F426" s="131"/>
      <c r="G426" s="132"/>
      <c r="H426" s="133"/>
      <c r="I426" s="134"/>
      <c r="J426" s="130"/>
      <c r="K426" s="7" t="str">
        <f t="shared" si="11"/>
        <v/>
      </c>
      <c r="L426" s="8" t="str">
        <f t="shared" si="12"/>
        <v xml:space="preserve"> </v>
      </c>
    </row>
    <row r="427" spans="2:12" x14ac:dyDescent="0.35">
      <c r="B427" s="127"/>
      <c r="C427" s="136"/>
      <c r="D427" s="137"/>
      <c r="E427" s="130"/>
      <c r="F427" s="131"/>
      <c r="G427" s="132"/>
      <c r="H427" s="133"/>
      <c r="I427" s="134"/>
      <c r="J427" s="130"/>
      <c r="K427" s="7" t="str">
        <f t="shared" si="11"/>
        <v/>
      </c>
      <c r="L427" s="8" t="str">
        <f t="shared" si="12"/>
        <v xml:space="preserve"> </v>
      </c>
    </row>
    <row r="428" spans="2:12" x14ac:dyDescent="0.35">
      <c r="B428" s="127"/>
      <c r="C428" s="136"/>
      <c r="D428" s="137"/>
      <c r="E428" s="130"/>
      <c r="F428" s="131"/>
      <c r="G428" s="132"/>
      <c r="H428" s="133"/>
      <c r="I428" s="134"/>
      <c r="J428" s="130"/>
      <c r="K428" s="7" t="str">
        <f t="shared" ref="K428:K491" si="13">IF(OR(F428=0, G428=0,I428=0,B428=0, C428=0),"",IF(F428="Agility",VLOOKUP(I428,C:D,2,FALSE),VLOOKUP(I428,F:G,2,FALSE)))</f>
        <v/>
      </c>
      <c r="L428" s="8" t="str">
        <f t="shared" si="12"/>
        <v xml:space="preserve"> </v>
      </c>
    </row>
    <row r="429" spans="2:12" x14ac:dyDescent="0.35">
      <c r="B429" s="127"/>
      <c r="C429" s="136"/>
      <c r="D429" s="137"/>
      <c r="E429" s="130"/>
      <c r="F429" s="131"/>
      <c r="G429" s="132"/>
      <c r="H429" s="133"/>
      <c r="I429" s="134"/>
      <c r="J429" s="130"/>
      <c r="K429" s="7" t="str">
        <f t="shared" si="13"/>
        <v/>
      </c>
      <c r="L429" s="8" t="str">
        <f t="shared" si="12"/>
        <v xml:space="preserve"> </v>
      </c>
    </row>
    <row r="430" spans="2:12" x14ac:dyDescent="0.35">
      <c r="B430" s="127"/>
      <c r="C430" s="136"/>
      <c r="D430" s="137"/>
      <c r="E430" s="130"/>
      <c r="F430" s="131"/>
      <c r="G430" s="132"/>
      <c r="H430" s="133"/>
      <c r="I430" s="134"/>
      <c r="J430" s="130"/>
      <c r="K430" s="7" t="str">
        <f t="shared" si="13"/>
        <v/>
      </c>
      <c r="L430" s="8" t="str">
        <f t="shared" si="12"/>
        <v xml:space="preserve"> </v>
      </c>
    </row>
    <row r="431" spans="2:12" x14ac:dyDescent="0.35">
      <c r="B431" s="127"/>
      <c r="C431" s="136"/>
      <c r="D431" s="137"/>
      <c r="E431" s="130"/>
      <c r="F431" s="131"/>
      <c r="G431" s="132"/>
      <c r="H431" s="133"/>
      <c r="I431" s="134"/>
      <c r="J431" s="130"/>
      <c r="K431" s="7" t="str">
        <f t="shared" si="13"/>
        <v/>
      </c>
      <c r="L431" s="8" t="str">
        <f t="shared" si="12"/>
        <v xml:space="preserve"> </v>
      </c>
    </row>
    <row r="432" spans="2:12" x14ac:dyDescent="0.35">
      <c r="B432" s="127"/>
      <c r="C432" s="136"/>
      <c r="D432" s="137"/>
      <c r="E432" s="130"/>
      <c r="F432" s="131"/>
      <c r="G432" s="132"/>
      <c r="H432" s="133"/>
      <c r="I432" s="134"/>
      <c r="J432" s="130"/>
      <c r="K432" s="7" t="str">
        <f t="shared" si="13"/>
        <v/>
      </c>
      <c r="L432" s="8" t="str">
        <f t="shared" si="12"/>
        <v xml:space="preserve"> </v>
      </c>
    </row>
    <row r="433" spans="2:12" x14ac:dyDescent="0.35">
      <c r="B433" s="127"/>
      <c r="C433" s="136"/>
      <c r="D433" s="137"/>
      <c r="E433" s="130"/>
      <c r="F433" s="131"/>
      <c r="G433" s="132"/>
      <c r="H433" s="133"/>
      <c r="I433" s="134"/>
      <c r="J433" s="130"/>
      <c r="K433" s="7" t="str">
        <f t="shared" si="13"/>
        <v/>
      </c>
      <c r="L433" s="8" t="str">
        <f t="shared" si="12"/>
        <v xml:space="preserve"> </v>
      </c>
    </row>
    <row r="434" spans="2:12" x14ac:dyDescent="0.35">
      <c r="B434" s="127"/>
      <c r="C434" s="136"/>
      <c r="D434" s="137"/>
      <c r="E434" s="130"/>
      <c r="F434" s="131"/>
      <c r="G434" s="132"/>
      <c r="H434" s="133"/>
      <c r="I434" s="134"/>
      <c r="J434" s="130"/>
      <c r="K434" s="7" t="str">
        <f t="shared" si="13"/>
        <v/>
      </c>
      <c r="L434" s="8" t="str">
        <f t="shared" si="12"/>
        <v xml:space="preserve"> </v>
      </c>
    </row>
    <row r="435" spans="2:12" x14ac:dyDescent="0.35">
      <c r="B435" s="127"/>
      <c r="C435" s="136"/>
      <c r="D435" s="137"/>
      <c r="E435" s="130"/>
      <c r="F435" s="131"/>
      <c r="G435" s="132"/>
      <c r="H435" s="133"/>
      <c r="I435" s="134"/>
      <c r="J435" s="130"/>
      <c r="K435" s="7" t="str">
        <f t="shared" si="13"/>
        <v/>
      </c>
      <c r="L435" s="8" t="str">
        <f t="shared" si="12"/>
        <v xml:space="preserve"> </v>
      </c>
    </row>
    <row r="436" spans="2:12" x14ac:dyDescent="0.35">
      <c r="B436" s="127"/>
      <c r="C436" s="136"/>
      <c r="D436" s="137"/>
      <c r="E436" s="130"/>
      <c r="F436" s="131"/>
      <c r="G436" s="132"/>
      <c r="H436" s="133"/>
      <c r="I436" s="134"/>
      <c r="J436" s="130"/>
      <c r="K436" s="7" t="str">
        <f t="shared" si="13"/>
        <v/>
      </c>
      <c r="L436" s="8" t="str">
        <f t="shared" si="12"/>
        <v xml:space="preserve"> </v>
      </c>
    </row>
    <row r="437" spans="2:12" x14ac:dyDescent="0.35">
      <c r="B437" s="127"/>
      <c r="C437" s="136"/>
      <c r="D437" s="137"/>
      <c r="E437" s="130"/>
      <c r="F437" s="131"/>
      <c r="G437" s="132"/>
      <c r="H437" s="133"/>
      <c r="I437" s="134"/>
      <c r="J437" s="130"/>
      <c r="K437" s="7" t="str">
        <f t="shared" si="13"/>
        <v/>
      </c>
      <c r="L437" s="8" t="str">
        <f t="shared" si="12"/>
        <v xml:space="preserve"> </v>
      </c>
    </row>
    <row r="438" spans="2:12" x14ac:dyDescent="0.35">
      <c r="B438" s="127"/>
      <c r="C438" s="136"/>
      <c r="D438" s="137"/>
      <c r="E438" s="130"/>
      <c r="F438" s="131"/>
      <c r="G438" s="132"/>
      <c r="H438" s="133"/>
      <c r="I438" s="134"/>
      <c r="J438" s="130"/>
      <c r="K438" s="7" t="str">
        <f t="shared" si="13"/>
        <v/>
      </c>
      <c r="L438" s="8" t="str">
        <f t="shared" si="12"/>
        <v xml:space="preserve"> </v>
      </c>
    </row>
    <row r="439" spans="2:12" x14ac:dyDescent="0.35">
      <c r="B439" s="127"/>
      <c r="C439" s="136"/>
      <c r="D439" s="137"/>
      <c r="E439" s="130"/>
      <c r="F439" s="131"/>
      <c r="G439" s="132"/>
      <c r="H439" s="133"/>
      <c r="I439" s="134"/>
      <c r="J439" s="130"/>
      <c r="K439" s="7" t="str">
        <f t="shared" si="13"/>
        <v/>
      </c>
      <c r="L439" s="8" t="str">
        <f t="shared" si="12"/>
        <v xml:space="preserve"> </v>
      </c>
    </row>
    <row r="440" spans="2:12" x14ac:dyDescent="0.35">
      <c r="B440" s="127"/>
      <c r="C440" s="136"/>
      <c r="D440" s="137"/>
      <c r="E440" s="130"/>
      <c r="F440" s="131"/>
      <c r="G440" s="132"/>
      <c r="H440" s="133"/>
      <c r="I440" s="134"/>
      <c r="J440" s="130"/>
      <c r="K440" s="7" t="str">
        <f t="shared" si="13"/>
        <v/>
      </c>
      <c r="L440" s="8" t="str">
        <f t="shared" si="12"/>
        <v xml:space="preserve"> </v>
      </c>
    </row>
    <row r="441" spans="2:12" x14ac:dyDescent="0.35">
      <c r="B441" s="127"/>
      <c r="C441" s="136"/>
      <c r="D441" s="137"/>
      <c r="E441" s="130"/>
      <c r="F441" s="131"/>
      <c r="G441" s="132"/>
      <c r="H441" s="133"/>
      <c r="I441" s="134"/>
      <c r="J441" s="130"/>
      <c r="K441" s="7" t="str">
        <f t="shared" si="13"/>
        <v/>
      </c>
      <c r="L441" s="8" t="str">
        <f t="shared" si="12"/>
        <v xml:space="preserve"> </v>
      </c>
    </row>
    <row r="442" spans="2:12" x14ac:dyDescent="0.35">
      <c r="B442" s="127"/>
      <c r="C442" s="136"/>
      <c r="D442" s="137"/>
      <c r="E442" s="130"/>
      <c r="F442" s="131"/>
      <c r="G442" s="132"/>
      <c r="H442" s="133"/>
      <c r="I442" s="134"/>
      <c r="J442" s="130"/>
      <c r="K442" s="7" t="str">
        <f t="shared" si="13"/>
        <v/>
      </c>
      <c r="L442" s="8" t="str">
        <f t="shared" si="12"/>
        <v xml:space="preserve"> </v>
      </c>
    </row>
    <row r="443" spans="2:12" x14ac:dyDescent="0.35">
      <c r="B443" s="127"/>
      <c r="C443" s="136"/>
      <c r="D443" s="137"/>
      <c r="E443" s="130"/>
      <c r="F443" s="131"/>
      <c r="G443" s="132"/>
      <c r="H443" s="133"/>
      <c r="I443" s="134"/>
      <c r="J443" s="130"/>
      <c r="K443" s="7" t="str">
        <f t="shared" si="13"/>
        <v/>
      </c>
      <c r="L443" s="8" t="str">
        <f t="shared" si="12"/>
        <v xml:space="preserve"> </v>
      </c>
    </row>
    <row r="444" spans="2:12" x14ac:dyDescent="0.35">
      <c r="B444" s="127"/>
      <c r="C444" s="136"/>
      <c r="D444" s="137"/>
      <c r="E444" s="130"/>
      <c r="F444" s="131"/>
      <c r="G444" s="132"/>
      <c r="H444" s="133"/>
      <c r="I444" s="134"/>
      <c r="J444" s="130"/>
      <c r="K444" s="7" t="str">
        <f t="shared" si="13"/>
        <v/>
      </c>
      <c r="L444" s="8" t="str">
        <f t="shared" si="12"/>
        <v xml:space="preserve"> </v>
      </c>
    </row>
    <row r="445" spans="2:12" x14ac:dyDescent="0.35">
      <c r="B445" s="127"/>
      <c r="C445" s="136"/>
      <c r="D445" s="137"/>
      <c r="E445" s="130"/>
      <c r="F445" s="131"/>
      <c r="G445" s="132"/>
      <c r="H445" s="133"/>
      <c r="I445" s="134"/>
      <c r="J445" s="130"/>
      <c r="K445" s="7" t="str">
        <f t="shared" si="13"/>
        <v/>
      </c>
      <c r="L445" s="8" t="str">
        <f t="shared" si="12"/>
        <v xml:space="preserve"> </v>
      </c>
    </row>
    <row r="446" spans="2:12" x14ac:dyDescent="0.35">
      <c r="B446" s="127"/>
      <c r="C446" s="136"/>
      <c r="D446" s="137"/>
      <c r="E446" s="130"/>
      <c r="F446" s="131"/>
      <c r="G446" s="132"/>
      <c r="H446" s="133"/>
      <c r="I446" s="134"/>
      <c r="J446" s="130"/>
      <c r="K446" s="7" t="str">
        <f t="shared" si="13"/>
        <v/>
      </c>
      <c r="L446" s="8" t="str">
        <f t="shared" si="12"/>
        <v xml:space="preserve"> </v>
      </c>
    </row>
    <row r="447" spans="2:12" x14ac:dyDescent="0.35">
      <c r="B447" s="127"/>
      <c r="C447" s="136"/>
      <c r="D447" s="137"/>
      <c r="E447" s="130"/>
      <c r="F447" s="131"/>
      <c r="G447" s="132"/>
      <c r="H447" s="133"/>
      <c r="I447" s="134"/>
      <c r="J447" s="130"/>
      <c r="K447" s="7" t="str">
        <f t="shared" si="13"/>
        <v/>
      </c>
      <c r="L447" s="8" t="str">
        <f t="shared" si="12"/>
        <v xml:space="preserve"> </v>
      </c>
    </row>
    <row r="448" spans="2:12" x14ac:dyDescent="0.35">
      <c r="B448" s="127"/>
      <c r="C448" s="136"/>
      <c r="D448" s="137"/>
      <c r="E448" s="130"/>
      <c r="F448" s="131"/>
      <c r="G448" s="132"/>
      <c r="H448" s="133"/>
      <c r="I448" s="134"/>
      <c r="J448" s="130"/>
      <c r="K448" s="7" t="str">
        <f t="shared" si="13"/>
        <v/>
      </c>
      <c r="L448" s="8" t="str">
        <f t="shared" si="12"/>
        <v xml:space="preserve"> </v>
      </c>
    </row>
    <row r="449" spans="2:12" x14ac:dyDescent="0.35">
      <c r="B449" s="127"/>
      <c r="C449" s="136"/>
      <c r="D449" s="137"/>
      <c r="E449" s="130"/>
      <c r="F449" s="131"/>
      <c r="G449" s="132"/>
      <c r="H449" s="133"/>
      <c r="I449" s="134"/>
      <c r="J449" s="130"/>
      <c r="K449" s="7" t="str">
        <f t="shared" si="13"/>
        <v/>
      </c>
      <c r="L449" s="8" t="str">
        <f t="shared" si="12"/>
        <v xml:space="preserve"> </v>
      </c>
    </row>
    <row r="450" spans="2:12" x14ac:dyDescent="0.35">
      <c r="B450" s="127"/>
      <c r="C450" s="136"/>
      <c r="D450" s="137"/>
      <c r="E450" s="130"/>
      <c r="F450" s="131"/>
      <c r="G450" s="132"/>
      <c r="H450" s="133"/>
      <c r="I450" s="134"/>
      <c r="J450" s="130"/>
      <c r="K450" s="7" t="str">
        <f t="shared" si="13"/>
        <v/>
      </c>
      <c r="L450" s="8" t="str">
        <f t="shared" ref="L450:L513" si="14">IF(K450="", " ", K450+L449)</f>
        <v xml:space="preserve"> </v>
      </c>
    </row>
    <row r="451" spans="2:12" x14ac:dyDescent="0.35">
      <c r="B451" s="127"/>
      <c r="C451" s="136"/>
      <c r="D451" s="137"/>
      <c r="E451" s="130"/>
      <c r="F451" s="131"/>
      <c r="G451" s="132"/>
      <c r="H451" s="133"/>
      <c r="I451" s="134"/>
      <c r="J451" s="130"/>
      <c r="K451" s="7" t="str">
        <f t="shared" si="13"/>
        <v/>
      </c>
      <c r="L451" s="8" t="str">
        <f t="shared" si="14"/>
        <v xml:space="preserve"> </v>
      </c>
    </row>
    <row r="452" spans="2:12" x14ac:dyDescent="0.35">
      <c r="B452" s="127"/>
      <c r="C452" s="136"/>
      <c r="D452" s="137"/>
      <c r="E452" s="130"/>
      <c r="F452" s="131"/>
      <c r="G452" s="132"/>
      <c r="H452" s="133"/>
      <c r="I452" s="134"/>
      <c r="J452" s="130"/>
      <c r="K452" s="7" t="str">
        <f t="shared" si="13"/>
        <v/>
      </c>
      <c r="L452" s="8" t="str">
        <f t="shared" si="14"/>
        <v xml:space="preserve"> </v>
      </c>
    </row>
    <row r="453" spans="2:12" x14ac:dyDescent="0.35">
      <c r="B453" s="127"/>
      <c r="C453" s="136"/>
      <c r="D453" s="137"/>
      <c r="E453" s="130"/>
      <c r="F453" s="131"/>
      <c r="G453" s="132"/>
      <c r="H453" s="133"/>
      <c r="I453" s="134"/>
      <c r="J453" s="130"/>
      <c r="K453" s="7" t="str">
        <f t="shared" si="13"/>
        <v/>
      </c>
      <c r="L453" s="8" t="str">
        <f t="shared" si="14"/>
        <v xml:space="preserve"> </v>
      </c>
    </row>
    <row r="454" spans="2:12" x14ac:dyDescent="0.35">
      <c r="B454" s="127"/>
      <c r="C454" s="136"/>
      <c r="D454" s="137"/>
      <c r="E454" s="130"/>
      <c r="F454" s="131"/>
      <c r="G454" s="132"/>
      <c r="H454" s="133"/>
      <c r="I454" s="134"/>
      <c r="J454" s="130"/>
      <c r="K454" s="7" t="str">
        <f t="shared" si="13"/>
        <v/>
      </c>
      <c r="L454" s="8" t="str">
        <f t="shared" si="14"/>
        <v xml:space="preserve"> </v>
      </c>
    </row>
    <row r="455" spans="2:12" x14ac:dyDescent="0.35">
      <c r="B455" s="127"/>
      <c r="C455" s="136"/>
      <c r="D455" s="137"/>
      <c r="E455" s="130"/>
      <c r="F455" s="131"/>
      <c r="G455" s="132"/>
      <c r="H455" s="133"/>
      <c r="I455" s="134"/>
      <c r="J455" s="130"/>
      <c r="K455" s="7" t="str">
        <f t="shared" si="13"/>
        <v/>
      </c>
      <c r="L455" s="8" t="str">
        <f t="shared" si="14"/>
        <v xml:space="preserve"> </v>
      </c>
    </row>
    <row r="456" spans="2:12" x14ac:dyDescent="0.35">
      <c r="B456" s="127"/>
      <c r="C456" s="136"/>
      <c r="D456" s="137"/>
      <c r="E456" s="130"/>
      <c r="F456" s="131"/>
      <c r="G456" s="132"/>
      <c r="H456" s="133"/>
      <c r="I456" s="134"/>
      <c r="J456" s="130"/>
      <c r="K456" s="7" t="str">
        <f t="shared" si="13"/>
        <v/>
      </c>
      <c r="L456" s="8" t="str">
        <f t="shared" si="14"/>
        <v xml:space="preserve"> </v>
      </c>
    </row>
    <row r="457" spans="2:12" x14ac:dyDescent="0.35">
      <c r="B457" s="127"/>
      <c r="C457" s="136"/>
      <c r="D457" s="137"/>
      <c r="E457" s="130"/>
      <c r="F457" s="131"/>
      <c r="G457" s="132"/>
      <c r="H457" s="133"/>
      <c r="I457" s="134"/>
      <c r="J457" s="130"/>
      <c r="K457" s="7" t="str">
        <f t="shared" si="13"/>
        <v/>
      </c>
      <c r="L457" s="8" t="str">
        <f t="shared" si="14"/>
        <v xml:space="preserve"> </v>
      </c>
    </row>
    <row r="458" spans="2:12" x14ac:dyDescent="0.35">
      <c r="B458" s="127"/>
      <c r="C458" s="136"/>
      <c r="D458" s="137"/>
      <c r="E458" s="130"/>
      <c r="F458" s="131"/>
      <c r="G458" s="132"/>
      <c r="H458" s="133"/>
      <c r="I458" s="134"/>
      <c r="J458" s="130"/>
      <c r="K458" s="7" t="str">
        <f t="shared" si="13"/>
        <v/>
      </c>
      <c r="L458" s="8" t="str">
        <f t="shared" si="14"/>
        <v xml:space="preserve"> </v>
      </c>
    </row>
    <row r="459" spans="2:12" x14ac:dyDescent="0.35">
      <c r="B459" s="127"/>
      <c r="C459" s="136"/>
      <c r="D459" s="137"/>
      <c r="E459" s="130"/>
      <c r="F459" s="131"/>
      <c r="G459" s="132"/>
      <c r="H459" s="133"/>
      <c r="I459" s="134"/>
      <c r="J459" s="130"/>
      <c r="K459" s="7" t="str">
        <f t="shared" si="13"/>
        <v/>
      </c>
      <c r="L459" s="8" t="str">
        <f t="shared" si="14"/>
        <v xml:space="preserve"> </v>
      </c>
    </row>
    <row r="460" spans="2:12" x14ac:dyDescent="0.35">
      <c r="B460" s="127"/>
      <c r="C460" s="136"/>
      <c r="D460" s="137"/>
      <c r="E460" s="130"/>
      <c r="F460" s="131"/>
      <c r="G460" s="132"/>
      <c r="H460" s="133"/>
      <c r="I460" s="134"/>
      <c r="J460" s="130"/>
      <c r="K460" s="7" t="str">
        <f t="shared" si="13"/>
        <v/>
      </c>
      <c r="L460" s="8" t="str">
        <f t="shared" si="14"/>
        <v xml:space="preserve"> </v>
      </c>
    </row>
    <row r="461" spans="2:12" x14ac:dyDescent="0.35">
      <c r="B461" s="127"/>
      <c r="C461" s="136"/>
      <c r="D461" s="137"/>
      <c r="E461" s="130"/>
      <c r="F461" s="131"/>
      <c r="G461" s="132"/>
      <c r="H461" s="133"/>
      <c r="I461" s="134"/>
      <c r="J461" s="130"/>
      <c r="K461" s="7" t="str">
        <f t="shared" si="13"/>
        <v/>
      </c>
      <c r="L461" s="8" t="str">
        <f t="shared" si="14"/>
        <v xml:space="preserve"> </v>
      </c>
    </row>
    <row r="462" spans="2:12" x14ac:dyDescent="0.35">
      <c r="B462" s="127"/>
      <c r="C462" s="136"/>
      <c r="D462" s="137"/>
      <c r="E462" s="130"/>
      <c r="F462" s="131"/>
      <c r="G462" s="132"/>
      <c r="H462" s="133"/>
      <c r="I462" s="134"/>
      <c r="J462" s="130"/>
      <c r="K462" s="7" t="str">
        <f t="shared" si="13"/>
        <v/>
      </c>
      <c r="L462" s="8" t="str">
        <f t="shared" si="14"/>
        <v xml:space="preserve"> </v>
      </c>
    </row>
    <row r="463" spans="2:12" x14ac:dyDescent="0.35">
      <c r="B463" s="127"/>
      <c r="C463" s="136"/>
      <c r="D463" s="137"/>
      <c r="E463" s="130"/>
      <c r="F463" s="131"/>
      <c r="G463" s="132"/>
      <c r="H463" s="133"/>
      <c r="I463" s="134"/>
      <c r="J463" s="130"/>
      <c r="K463" s="7" t="str">
        <f t="shared" si="13"/>
        <v/>
      </c>
      <c r="L463" s="8" t="str">
        <f t="shared" si="14"/>
        <v xml:space="preserve"> </v>
      </c>
    </row>
    <row r="464" spans="2:12" x14ac:dyDescent="0.35">
      <c r="B464" s="127"/>
      <c r="C464" s="136"/>
      <c r="D464" s="137"/>
      <c r="E464" s="130"/>
      <c r="F464" s="131"/>
      <c r="G464" s="132"/>
      <c r="H464" s="133"/>
      <c r="I464" s="134"/>
      <c r="J464" s="130"/>
      <c r="K464" s="7" t="str">
        <f t="shared" si="13"/>
        <v/>
      </c>
      <c r="L464" s="8" t="str">
        <f t="shared" si="14"/>
        <v xml:space="preserve"> </v>
      </c>
    </row>
    <row r="465" spans="2:12" x14ac:dyDescent="0.35">
      <c r="B465" s="127"/>
      <c r="C465" s="136"/>
      <c r="D465" s="137"/>
      <c r="E465" s="130"/>
      <c r="F465" s="131"/>
      <c r="G465" s="132"/>
      <c r="H465" s="133"/>
      <c r="I465" s="134"/>
      <c r="J465" s="130"/>
      <c r="K465" s="7" t="str">
        <f t="shared" si="13"/>
        <v/>
      </c>
      <c r="L465" s="8" t="str">
        <f t="shared" si="14"/>
        <v xml:space="preserve"> </v>
      </c>
    </row>
    <row r="466" spans="2:12" x14ac:dyDescent="0.35">
      <c r="B466" s="127"/>
      <c r="C466" s="136"/>
      <c r="D466" s="137"/>
      <c r="E466" s="130"/>
      <c r="F466" s="131"/>
      <c r="G466" s="132"/>
      <c r="H466" s="133"/>
      <c r="I466" s="134"/>
      <c r="J466" s="130"/>
      <c r="K466" s="7" t="str">
        <f t="shared" si="13"/>
        <v/>
      </c>
      <c r="L466" s="8" t="str">
        <f t="shared" si="14"/>
        <v xml:space="preserve"> </v>
      </c>
    </row>
    <row r="467" spans="2:12" x14ac:dyDescent="0.35">
      <c r="B467" s="127"/>
      <c r="C467" s="136"/>
      <c r="D467" s="137"/>
      <c r="E467" s="130"/>
      <c r="F467" s="131"/>
      <c r="G467" s="132"/>
      <c r="H467" s="133"/>
      <c r="I467" s="134"/>
      <c r="J467" s="130"/>
      <c r="K467" s="7" t="str">
        <f t="shared" si="13"/>
        <v/>
      </c>
      <c r="L467" s="8" t="str">
        <f t="shared" si="14"/>
        <v xml:space="preserve"> </v>
      </c>
    </row>
    <row r="468" spans="2:12" x14ac:dyDescent="0.35">
      <c r="B468" s="127"/>
      <c r="C468" s="136"/>
      <c r="D468" s="137"/>
      <c r="E468" s="130"/>
      <c r="F468" s="131"/>
      <c r="G468" s="132"/>
      <c r="H468" s="133"/>
      <c r="I468" s="134"/>
      <c r="J468" s="130"/>
      <c r="K468" s="7" t="str">
        <f t="shared" si="13"/>
        <v/>
      </c>
      <c r="L468" s="8" t="str">
        <f t="shared" si="14"/>
        <v xml:space="preserve"> </v>
      </c>
    </row>
    <row r="469" spans="2:12" x14ac:dyDescent="0.35">
      <c r="B469" s="127"/>
      <c r="C469" s="136"/>
      <c r="D469" s="137"/>
      <c r="E469" s="130"/>
      <c r="F469" s="131"/>
      <c r="G469" s="132"/>
      <c r="H469" s="133"/>
      <c r="I469" s="134"/>
      <c r="J469" s="130"/>
      <c r="K469" s="7" t="str">
        <f t="shared" si="13"/>
        <v/>
      </c>
      <c r="L469" s="8" t="str">
        <f t="shared" si="14"/>
        <v xml:space="preserve"> </v>
      </c>
    </row>
    <row r="470" spans="2:12" x14ac:dyDescent="0.35">
      <c r="B470" s="127"/>
      <c r="C470" s="136"/>
      <c r="D470" s="137"/>
      <c r="E470" s="130"/>
      <c r="F470" s="131"/>
      <c r="G470" s="132"/>
      <c r="H470" s="133"/>
      <c r="I470" s="134"/>
      <c r="J470" s="130"/>
      <c r="K470" s="7" t="str">
        <f t="shared" si="13"/>
        <v/>
      </c>
      <c r="L470" s="8" t="str">
        <f t="shared" si="14"/>
        <v xml:space="preserve"> </v>
      </c>
    </row>
    <row r="471" spans="2:12" x14ac:dyDescent="0.35">
      <c r="B471" s="127"/>
      <c r="C471" s="136"/>
      <c r="D471" s="137"/>
      <c r="E471" s="130"/>
      <c r="F471" s="131"/>
      <c r="G471" s="132"/>
      <c r="H471" s="133"/>
      <c r="I471" s="134"/>
      <c r="J471" s="130"/>
      <c r="K471" s="7" t="str">
        <f t="shared" si="13"/>
        <v/>
      </c>
      <c r="L471" s="8" t="str">
        <f t="shared" si="14"/>
        <v xml:space="preserve"> </v>
      </c>
    </row>
    <row r="472" spans="2:12" x14ac:dyDescent="0.35">
      <c r="B472" s="127"/>
      <c r="C472" s="136"/>
      <c r="D472" s="137"/>
      <c r="E472" s="130"/>
      <c r="F472" s="131"/>
      <c r="G472" s="132"/>
      <c r="H472" s="133"/>
      <c r="I472" s="134"/>
      <c r="J472" s="130"/>
      <c r="K472" s="7" t="str">
        <f t="shared" si="13"/>
        <v/>
      </c>
      <c r="L472" s="8" t="str">
        <f t="shared" si="14"/>
        <v xml:space="preserve"> </v>
      </c>
    </row>
    <row r="473" spans="2:12" x14ac:dyDescent="0.35">
      <c r="B473" s="127"/>
      <c r="C473" s="136"/>
      <c r="D473" s="137"/>
      <c r="E473" s="130"/>
      <c r="F473" s="131"/>
      <c r="G473" s="132"/>
      <c r="H473" s="133"/>
      <c r="I473" s="134"/>
      <c r="J473" s="130"/>
      <c r="K473" s="7" t="str">
        <f t="shared" si="13"/>
        <v/>
      </c>
      <c r="L473" s="8" t="str">
        <f t="shared" si="14"/>
        <v xml:space="preserve"> </v>
      </c>
    </row>
    <row r="474" spans="2:12" x14ac:dyDescent="0.35">
      <c r="B474" s="127"/>
      <c r="C474" s="136"/>
      <c r="D474" s="137"/>
      <c r="E474" s="130"/>
      <c r="F474" s="131"/>
      <c r="G474" s="132"/>
      <c r="H474" s="133"/>
      <c r="I474" s="134"/>
      <c r="J474" s="130"/>
      <c r="K474" s="7" t="str">
        <f t="shared" si="13"/>
        <v/>
      </c>
      <c r="L474" s="8" t="str">
        <f t="shared" si="14"/>
        <v xml:space="preserve"> </v>
      </c>
    </row>
    <row r="475" spans="2:12" x14ac:dyDescent="0.35">
      <c r="B475" s="127"/>
      <c r="C475" s="136"/>
      <c r="D475" s="137"/>
      <c r="E475" s="130"/>
      <c r="F475" s="131"/>
      <c r="G475" s="132"/>
      <c r="H475" s="133"/>
      <c r="I475" s="134"/>
      <c r="J475" s="130"/>
      <c r="K475" s="7" t="str">
        <f t="shared" si="13"/>
        <v/>
      </c>
      <c r="L475" s="8" t="str">
        <f t="shared" si="14"/>
        <v xml:space="preserve"> </v>
      </c>
    </row>
    <row r="476" spans="2:12" x14ac:dyDescent="0.35">
      <c r="B476" s="127"/>
      <c r="C476" s="136"/>
      <c r="D476" s="137"/>
      <c r="E476" s="130"/>
      <c r="F476" s="131"/>
      <c r="G476" s="132"/>
      <c r="H476" s="133"/>
      <c r="I476" s="134"/>
      <c r="J476" s="130"/>
      <c r="K476" s="7" t="str">
        <f t="shared" si="13"/>
        <v/>
      </c>
      <c r="L476" s="8" t="str">
        <f t="shared" si="14"/>
        <v xml:space="preserve"> </v>
      </c>
    </row>
    <row r="477" spans="2:12" x14ac:dyDescent="0.35">
      <c r="B477" s="127"/>
      <c r="C477" s="136"/>
      <c r="D477" s="137"/>
      <c r="E477" s="130"/>
      <c r="F477" s="131"/>
      <c r="G477" s="132"/>
      <c r="H477" s="133"/>
      <c r="I477" s="134"/>
      <c r="J477" s="130"/>
      <c r="K477" s="7" t="str">
        <f t="shared" si="13"/>
        <v/>
      </c>
      <c r="L477" s="8" t="str">
        <f t="shared" si="14"/>
        <v xml:space="preserve"> </v>
      </c>
    </row>
    <row r="478" spans="2:12" x14ac:dyDescent="0.35">
      <c r="B478" s="127"/>
      <c r="C478" s="136"/>
      <c r="D478" s="137"/>
      <c r="E478" s="130"/>
      <c r="F478" s="131"/>
      <c r="G478" s="132"/>
      <c r="H478" s="133"/>
      <c r="I478" s="134"/>
      <c r="J478" s="130"/>
      <c r="K478" s="7" t="str">
        <f t="shared" si="13"/>
        <v/>
      </c>
      <c r="L478" s="8" t="str">
        <f t="shared" si="14"/>
        <v xml:space="preserve"> </v>
      </c>
    </row>
    <row r="479" spans="2:12" x14ac:dyDescent="0.35">
      <c r="B479" s="127"/>
      <c r="C479" s="136"/>
      <c r="D479" s="137"/>
      <c r="E479" s="130"/>
      <c r="F479" s="131"/>
      <c r="G479" s="132"/>
      <c r="H479" s="133"/>
      <c r="I479" s="134"/>
      <c r="J479" s="130"/>
      <c r="K479" s="7" t="str">
        <f t="shared" si="13"/>
        <v/>
      </c>
      <c r="L479" s="8" t="str">
        <f t="shared" si="14"/>
        <v xml:space="preserve"> </v>
      </c>
    </row>
    <row r="480" spans="2:12" x14ac:dyDescent="0.35">
      <c r="B480" s="127"/>
      <c r="C480" s="136"/>
      <c r="D480" s="137"/>
      <c r="E480" s="130"/>
      <c r="F480" s="131"/>
      <c r="G480" s="132"/>
      <c r="H480" s="133"/>
      <c r="I480" s="134"/>
      <c r="J480" s="130"/>
      <c r="K480" s="7" t="str">
        <f t="shared" si="13"/>
        <v/>
      </c>
      <c r="L480" s="8" t="str">
        <f t="shared" si="14"/>
        <v xml:space="preserve"> </v>
      </c>
    </row>
    <row r="481" spans="2:12" x14ac:dyDescent="0.35">
      <c r="B481" s="127"/>
      <c r="C481" s="136"/>
      <c r="D481" s="137"/>
      <c r="E481" s="130"/>
      <c r="F481" s="131"/>
      <c r="G481" s="132"/>
      <c r="H481" s="133"/>
      <c r="I481" s="134"/>
      <c r="J481" s="130"/>
      <c r="K481" s="7" t="str">
        <f t="shared" si="13"/>
        <v/>
      </c>
      <c r="L481" s="8" t="str">
        <f t="shared" si="14"/>
        <v xml:space="preserve"> </v>
      </c>
    </row>
    <row r="482" spans="2:12" x14ac:dyDescent="0.35">
      <c r="B482" s="127"/>
      <c r="C482" s="136"/>
      <c r="D482" s="137"/>
      <c r="E482" s="130"/>
      <c r="F482" s="131"/>
      <c r="G482" s="132"/>
      <c r="H482" s="133"/>
      <c r="I482" s="134"/>
      <c r="J482" s="130"/>
      <c r="K482" s="7" t="str">
        <f t="shared" si="13"/>
        <v/>
      </c>
      <c r="L482" s="8" t="str">
        <f t="shared" si="14"/>
        <v xml:space="preserve"> </v>
      </c>
    </row>
    <row r="483" spans="2:12" x14ac:dyDescent="0.35">
      <c r="B483" s="127"/>
      <c r="C483" s="136"/>
      <c r="D483" s="137"/>
      <c r="E483" s="130"/>
      <c r="F483" s="131"/>
      <c r="G483" s="132"/>
      <c r="H483" s="133"/>
      <c r="I483" s="134"/>
      <c r="J483" s="130"/>
      <c r="K483" s="7" t="str">
        <f t="shared" si="13"/>
        <v/>
      </c>
      <c r="L483" s="8" t="str">
        <f t="shared" si="14"/>
        <v xml:space="preserve"> </v>
      </c>
    </row>
    <row r="484" spans="2:12" x14ac:dyDescent="0.35">
      <c r="B484" s="127"/>
      <c r="C484" s="136"/>
      <c r="D484" s="137"/>
      <c r="E484" s="130"/>
      <c r="F484" s="131"/>
      <c r="G484" s="132"/>
      <c r="H484" s="133"/>
      <c r="I484" s="134"/>
      <c r="J484" s="130"/>
      <c r="K484" s="7" t="str">
        <f t="shared" si="13"/>
        <v/>
      </c>
      <c r="L484" s="8" t="str">
        <f t="shared" si="14"/>
        <v xml:space="preserve"> </v>
      </c>
    </row>
    <row r="485" spans="2:12" x14ac:dyDescent="0.35">
      <c r="B485" s="127"/>
      <c r="C485" s="136"/>
      <c r="D485" s="137"/>
      <c r="E485" s="130"/>
      <c r="F485" s="131"/>
      <c r="G485" s="132"/>
      <c r="H485" s="133"/>
      <c r="I485" s="134"/>
      <c r="J485" s="130"/>
      <c r="K485" s="7" t="str">
        <f t="shared" si="13"/>
        <v/>
      </c>
      <c r="L485" s="8" t="str">
        <f t="shared" si="14"/>
        <v xml:space="preserve"> </v>
      </c>
    </row>
    <row r="486" spans="2:12" x14ac:dyDescent="0.35">
      <c r="B486" s="127"/>
      <c r="C486" s="136"/>
      <c r="D486" s="137"/>
      <c r="E486" s="130"/>
      <c r="F486" s="131"/>
      <c r="G486" s="132"/>
      <c r="H486" s="133"/>
      <c r="I486" s="134"/>
      <c r="J486" s="130"/>
      <c r="K486" s="7" t="str">
        <f t="shared" si="13"/>
        <v/>
      </c>
      <c r="L486" s="8" t="str">
        <f t="shared" si="14"/>
        <v xml:space="preserve"> </v>
      </c>
    </row>
    <row r="487" spans="2:12" x14ac:dyDescent="0.35">
      <c r="B487" s="127"/>
      <c r="C487" s="136"/>
      <c r="D487" s="137"/>
      <c r="E487" s="130"/>
      <c r="F487" s="131"/>
      <c r="G487" s="132"/>
      <c r="H487" s="133"/>
      <c r="I487" s="134"/>
      <c r="J487" s="130"/>
      <c r="K487" s="7" t="str">
        <f t="shared" si="13"/>
        <v/>
      </c>
      <c r="L487" s="8" t="str">
        <f t="shared" si="14"/>
        <v xml:space="preserve"> </v>
      </c>
    </row>
    <row r="488" spans="2:12" x14ac:dyDescent="0.35">
      <c r="B488" s="127"/>
      <c r="C488" s="136"/>
      <c r="D488" s="137"/>
      <c r="E488" s="130"/>
      <c r="F488" s="131"/>
      <c r="G488" s="132"/>
      <c r="H488" s="133"/>
      <c r="I488" s="134"/>
      <c r="J488" s="130"/>
      <c r="K488" s="7" t="str">
        <f t="shared" si="13"/>
        <v/>
      </c>
      <c r="L488" s="8" t="str">
        <f t="shared" si="14"/>
        <v xml:space="preserve"> </v>
      </c>
    </row>
    <row r="489" spans="2:12" x14ac:dyDescent="0.35">
      <c r="B489" s="127"/>
      <c r="C489" s="136"/>
      <c r="D489" s="137"/>
      <c r="E489" s="130"/>
      <c r="F489" s="131"/>
      <c r="G489" s="132"/>
      <c r="H489" s="133"/>
      <c r="I489" s="134"/>
      <c r="J489" s="130"/>
      <c r="K489" s="7" t="str">
        <f t="shared" si="13"/>
        <v/>
      </c>
      <c r="L489" s="8" t="str">
        <f t="shared" si="14"/>
        <v xml:space="preserve"> </v>
      </c>
    </row>
    <row r="490" spans="2:12" x14ac:dyDescent="0.35">
      <c r="B490" s="127"/>
      <c r="C490" s="136"/>
      <c r="D490" s="137"/>
      <c r="E490" s="130"/>
      <c r="F490" s="131"/>
      <c r="G490" s="132"/>
      <c r="H490" s="133"/>
      <c r="I490" s="134"/>
      <c r="J490" s="130"/>
      <c r="K490" s="7" t="str">
        <f t="shared" si="13"/>
        <v/>
      </c>
      <c r="L490" s="8" t="str">
        <f t="shared" si="14"/>
        <v xml:space="preserve"> </v>
      </c>
    </row>
    <row r="491" spans="2:12" x14ac:dyDescent="0.35">
      <c r="B491" s="127"/>
      <c r="C491" s="136"/>
      <c r="D491" s="137"/>
      <c r="E491" s="130"/>
      <c r="F491" s="131"/>
      <c r="G491" s="132"/>
      <c r="H491" s="133"/>
      <c r="I491" s="134"/>
      <c r="J491" s="130"/>
      <c r="K491" s="7" t="str">
        <f t="shared" si="13"/>
        <v/>
      </c>
      <c r="L491" s="8" t="str">
        <f t="shared" si="14"/>
        <v xml:space="preserve"> </v>
      </c>
    </row>
    <row r="492" spans="2:12" x14ac:dyDescent="0.35">
      <c r="B492" s="127"/>
      <c r="C492" s="136"/>
      <c r="D492" s="137"/>
      <c r="E492" s="130"/>
      <c r="F492" s="131"/>
      <c r="G492" s="132"/>
      <c r="H492" s="133"/>
      <c r="I492" s="134"/>
      <c r="J492" s="130"/>
      <c r="K492" s="7" t="str">
        <f t="shared" ref="K492:K555" si="15">IF(OR(F492=0, G492=0,I492=0,B492=0, C492=0),"",IF(F492="Agility",VLOOKUP(I492,C:D,2,FALSE),VLOOKUP(I492,F:G,2,FALSE)))</f>
        <v/>
      </c>
      <c r="L492" s="8" t="str">
        <f t="shared" si="14"/>
        <v xml:space="preserve"> </v>
      </c>
    </row>
    <row r="493" spans="2:12" x14ac:dyDescent="0.35">
      <c r="B493" s="127"/>
      <c r="C493" s="136"/>
      <c r="D493" s="137"/>
      <c r="E493" s="130"/>
      <c r="F493" s="131"/>
      <c r="G493" s="132"/>
      <c r="H493" s="133"/>
      <c r="I493" s="134"/>
      <c r="J493" s="130"/>
      <c r="K493" s="7" t="str">
        <f t="shared" si="15"/>
        <v/>
      </c>
      <c r="L493" s="8" t="str">
        <f t="shared" si="14"/>
        <v xml:space="preserve"> </v>
      </c>
    </row>
    <row r="494" spans="2:12" x14ac:dyDescent="0.35">
      <c r="B494" s="127"/>
      <c r="C494" s="136"/>
      <c r="D494" s="137"/>
      <c r="E494" s="130"/>
      <c r="F494" s="131"/>
      <c r="G494" s="132"/>
      <c r="H494" s="133"/>
      <c r="I494" s="134"/>
      <c r="J494" s="130"/>
      <c r="K494" s="7" t="str">
        <f t="shared" si="15"/>
        <v/>
      </c>
      <c r="L494" s="8" t="str">
        <f t="shared" si="14"/>
        <v xml:space="preserve"> </v>
      </c>
    </row>
    <row r="495" spans="2:12" x14ac:dyDescent="0.35">
      <c r="B495" s="127"/>
      <c r="C495" s="136"/>
      <c r="D495" s="137"/>
      <c r="E495" s="130"/>
      <c r="F495" s="131"/>
      <c r="G495" s="132"/>
      <c r="H495" s="133"/>
      <c r="I495" s="134"/>
      <c r="J495" s="130"/>
      <c r="K495" s="7" t="str">
        <f t="shared" si="15"/>
        <v/>
      </c>
      <c r="L495" s="8" t="str">
        <f t="shared" si="14"/>
        <v xml:space="preserve"> </v>
      </c>
    </row>
    <row r="496" spans="2:12" x14ac:dyDescent="0.35">
      <c r="B496" s="127"/>
      <c r="C496" s="136"/>
      <c r="D496" s="137"/>
      <c r="E496" s="130"/>
      <c r="F496" s="131"/>
      <c r="G496" s="132"/>
      <c r="H496" s="133"/>
      <c r="I496" s="134"/>
      <c r="J496" s="130"/>
      <c r="K496" s="7" t="str">
        <f t="shared" si="15"/>
        <v/>
      </c>
      <c r="L496" s="8" t="str">
        <f t="shared" si="14"/>
        <v xml:space="preserve"> </v>
      </c>
    </row>
    <row r="497" spans="2:12" x14ac:dyDescent="0.35">
      <c r="B497" s="127"/>
      <c r="C497" s="136"/>
      <c r="D497" s="137"/>
      <c r="E497" s="130"/>
      <c r="F497" s="131"/>
      <c r="G497" s="132"/>
      <c r="H497" s="133"/>
      <c r="I497" s="134"/>
      <c r="J497" s="130"/>
      <c r="K497" s="7" t="str">
        <f t="shared" si="15"/>
        <v/>
      </c>
      <c r="L497" s="8" t="str">
        <f t="shared" si="14"/>
        <v xml:space="preserve"> </v>
      </c>
    </row>
    <row r="498" spans="2:12" x14ac:dyDescent="0.35">
      <c r="B498" s="127"/>
      <c r="C498" s="136"/>
      <c r="D498" s="137"/>
      <c r="E498" s="130"/>
      <c r="F498" s="131"/>
      <c r="G498" s="132"/>
      <c r="H498" s="133"/>
      <c r="I498" s="134"/>
      <c r="J498" s="130"/>
      <c r="K498" s="7" t="str">
        <f t="shared" si="15"/>
        <v/>
      </c>
      <c r="L498" s="8" t="str">
        <f t="shared" si="14"/>
        <v xml:space="preserve"> </v>
      </c>
    </row>
    <row r="499" spans="2:12" x14ac:dyDescent="0.35">
      <c r="B499" s="127"/>
      <c r="C499" s="136"/>
      <c r="D499" s="137"/>
      <c r="E499" s="130"/>
      <c r="F499" s="131"/>
      <c r="G499" s="132"/>
      <c r="H499" s="133"/>
      <c r="I499" s="134"/>
      <c r="J499" s="130"/>
      <c r="K499" s="7" t="str">
        <f t="shared" si="15"/>
        <v/>
      </c>
      <c r="L499" s="8" t="str">
        <f t="shared" si="14"/>
        <v xml:space="preserve"> </v>
      </c>
    </row>
    <row r="500" spans="2:12" x14ac:dyDescent="0.35">
      <c r="B500" s="127"/>
      <c r="C500" s="136"/>
      <c r="D500" s="137"/>
      <c r="E500" s="130"/>
      <c r="F500" s="131"/>
      <c r="G500" s="132"/>
      <c r="H500" s="133"/>
      <c r="I500" s="134"/>
      <c r="J500" s="130"/>
      <c r="K500" s="7" t="str">
        <f t="shared" si="15"/>
        <v/>
      </c>
      <c r="L500" s="8" t="str">
        <f t="shared" si="14"/>
        <v xml:space="preserve"> </v>
      </c>
    </row>
    <row r="501" spans="2:12" x14ac:dyDescent="0.35">
      <c r="B501" s="127"/>
      <c r="C501" s="136"/>
      <c r="D501" s="137"/>
      <c r="E501" s="130"/>
      <c r="F501" s="131"/>
      <c r="G501" s="132"/>
      <c r="H501" s="133"/>
      <c r="I501" s="134"/>
      <c r="J501" s="130"/>
      <c r="K501" s="7" t="str">
        <f t="shared" si="15"/>
        <v/>
      </c>
      <c r="L501" s="8" t="str">
        <f t="shared" si="14"/>
        <v xml:space="preserve"> </v>
      </c>
    </row>
    <row r="502" spans="2:12" x14ac:dyDescent="0.35">
      <c r="B502" s="127"/>
      <c r="C502" s="136"/>
      <c r="D502" s="137"/>
      <c r="E502" s="130"/>
      <c r="F502" s="131"/>
      <c r="G502" s="132"/>
      <c r="H502" s="133"/>
      <c r="I502" s="134"/>
      <c r="J502" s="130"/>
      <c r="K502" s="7" t="str">
        <f t="shared" si="15"/>
        <v/>
      </c>
      <c r="L502" s="8" t="str">
        <f t="shared" si="14"/>
        <v xml:space="preserve"> </v>
      </c>
    </row>
    <row r="503" spans="2:12" x14ac:dyDescent="0.35">
      <c r="B503" s="127"/>
      <c r="C503" s="136"/>
      <c r="D503" s="137"/>
      <c r="E503" s="130"/>
      <c r="F503" s="131"/>
      <c r="G503" s="132"/>
      <c r="H503" s="133"/>
      <c r="I503" s="134"/>
      <c r="J503" s="130"/>
      <c r="K503" s="7" t="str">
        <f t="shared" si="15"/>
        <v/>
      </c>
      <c r="L503" s="8" t="str">
        <f t="shared" si="14"/>
        <v xml:space="preserve"> </v>
      </c>
    </row>
    <row r="504" spans="2:12" x14ac:dyDescent="0.35">
      <c r="B504" s="127"/>
      <c r="C504" s="136"/>
      <c r="D504" s="137"/>
      <c r="E504" s="130"/>
      <c r="F504" s="131"/>
      <c r="G504" s="132"/>
      <c r="H504" s="133"/>
      <c r="I504" s="134"/>
      <c r="J504" s="130"/>
      <c r="K504" s="7" t="str">
        <f t="shared" si="15"/>
        <v/>
      </c>
      <c r="L504" s="8" t="str">
        <f t="shared" si="14"/>
        <v xml:space="preserve"> </v>
      </c>
    </row>
    <row r="505" spans="2:12" x14ac:dyDescent="0.35">
      <c r="B505" s="127"/>
      <c r="C505" s="136"/>
      <c r="D505" s="137"/>
      <c r="E505" s="130"/>
      <c r="F505" s="131"/>
      <c r="G505" s="132"/>
      <c r="H505" s="133"/>
      <c r="I505" s="134"/>
      <c r="J505" s="130"/>
      <c r="K505" s="7" t="str">
        <f t="shared" si="15"/>
        <v/>
      </c>
      <c r="L505" s="8" t="str">
        <f t="shared" si="14"/>
        <v xml:space="preserve"> </v>
      </c>
    </row>
    <row r="506" spans="2:12" x14ac:dyDescent="0.35">
      <c r="B506" s="127"/>
      <c r="C506" s="136"/>
      <c r="D506" s="137"/>
      <c r="E506" s="130"/>
      <c r="F506" s="131"/>
      <c r="G506" s="132"/>
      <c r="H506" s="133"/>
      <c r="I506" s="134"/>
      <c r="J506" s="130"/>
      <c r="K506" s="7" t="str">
        <f t="shared" si="15"/>
        <v/>
      </c>
      <c r="L506" s="8" t="str">
        <f t="shared" si="14"/>
        <v xml:space="preserve"> </v>
      </c>
    </row>
    <row r="507" spans="2:12" x14ac:dyDescent="0.35">
      <c r="B507" s="127"/>
      <c r="C507" s="136"/>
      <c r="D507" s="137"/>
      <c r="E507" s="130"/>
      <c r="F507" s="131"/>
      <c r="G507" s="132"/>
      <c r="H507" s="133"/>
      <c r="I507" s="134"/>
      <c r="J507" s="130"/>
      <c r="K507" s="7" t="str">
        <f t="shared" si="15"/>
        <v/>
      </c>
      <c r="L507" s="8" t="str">
        <f t="shared" si="14"/>
        <v xml:space="preserve"> </v>
      </c>
    </row>
    <row r="508" spans="2:12" x14ac:dyDescent="0.35">
      <c r="B508" s="127"/>
      <c r="C508" s="136"/>
      <c r="D508" s="137"/>
      <c r="E508" s="130"/>
      <c r="F508" s="131"/>
      <c r="G508" s="132"/>
      <c r="H508" s="133"/>
      <c r="I508" s="134"/>
      <c r="J508" s="130"/>
      <c r="K508" s="7" t="str">
        <f t="shared" si="15"/>
        <v/>
      </c>
      <c r="L508" s="8" t="str">
        <f t="shared" si="14"/>
        <v xml:space="preserve"> </v>
      </c>
    </row>
    <row r="509" spans="2:12" x14ac:dyDescent="0.35">
      <c r="B509" s="127"/>
      <c r="C509" s="136"/>
      <c r="D509" s="137"/>
      <c r="E509" s="130"/>
      <c r="F509" s="131"/>
      <c r="G509" s="132"/>
      <c r="H509" s="133"/>
      <c r="I509" s="134"/>
      <c r="J509" s="130"/>
      <c r="K509" s="7" t="str">
        <f t="shared" si="15"/>
        <v/>
      </c>
      <c r="L509" s="8" t="str">
        <f t="shared" si="14"/>
        <v xml:space="preserve"> </v>
      </c>
    </row>
    <row r="510" spans="2:12" x14ac:dyDescent="0.35">
      <c r="B510" s="127"/>
      <c r="C510" s="136"/>
      <c r="D510" s="137"/>
      <c r="E510" s="130"/>
      <c r="F510" s="131"/>
      <c r="G510" s="132"/>
      <c r="H510" s="133"/>
      <c r="I510" s="134"/>
      <c r="J510" s="130"/>
      <c r="K510" s="7" t="str">
        <f t="shared" si="15"/>
        <v/>
      </c>
      <c r="L510" s="8" t="str">
        <f t="shared" si="14"/>
        <v xml:space="preserve"> </v>
      </c>
    </row>
    <row r="511" spans="2:12" x14ac:dyDescent="0.35">
      <c r="B511" s="127"/>
      <c r="C511" s="136"/>
      <c r="D511" s="137"/>
      <c r="E511" s="130"/>
      <c r="F511" s="131"/>
      <c r="G511" s="132"/>
      <c r="H511" s="133"/>
      <c r="I511" s="134"/>
      <c r="J511" s="130"/>
      <c r="K511" s="7" t="str">
        <f t="shared" si="15"/>
        <v/>
      </c>
      <c r="L511" s="8" t="str">
        <f t="shared" si="14"/>
        <v xml:space="preserve"> </v>
      </c>
    </row>
    <row r="512" spans="2:12" x14ac:dyDescent="0.35">
      <c r="B512" s="127"/>
      <c r="C512" s="136"/>
      <c r="D512" s="137"/>
      <c r="E512" s="130"/>
      <c r="F512" s="131"/>
      <c r="G512" s="132"/>
      <c r="H512" s="133"/>
      <c r="I512" s="134"/>
      <c r="J512" s="130"/>
      <c r="K512" s="7" t="str">
        <f t="shared" si="15"/>
        <v/>
      </c>
      <c r="L512" s="8" t="str">
        <f t="shared" si="14"/>
        <v xml:space="preserve"> </v>
      </c>
    </row>
    <row r="513" spans="2:12" x14ac:dyDescent="0.35">
      <c r="B513" s="127"/>
      <c r="C513" s="136"/>
      <c r="D513" s="137"/>
      <c r="E513" s="130"/>
      <c r="F513" s="131"/>
      <c r="G513" s="132"/>
      <c r="H513" s="133"/>
      <c r="I513" s="134"/>
      <c r="J513" s="130"/>
      <c r="K513" s="7" t="str">
        <f t="shared" si="15"/>
        <v/>
      </c>
      <c r="L513" s="8" t="str">
        <f t="shared" si="14"/>
        <v xml:space="preserve"> </v>
      </c>
    </row>
    <row r="514" spans="2:12" x14ac:dyDescent="0.35">
      <c r="B514" s="127"/>
      <c r="C514" s="136"/>
      <c r="D514" s="137"/>
      <c r="E514" s="130"/>
      <c r="F514" s="131"/>
      <c r="G514" s="132"/>
      <c r="H514" s="133"/>
      <c r="I514" s="134"/>
      <c r="J514" s="130"/>
      <c r="K514" s="7" t="str">
        <f t="shared" si="15"/>
        <v/>
      </c>
      <c r="L514" s="8" t="str">
        <f t="shared" ref="L514:L577" si="16">IF(K514="", " ", K514+L513)</f>
        <v xml:space="preserve"> </v>
      </c>
    </row>
    <row r="515" spans="2:12" x14ac:dyDescent="0.35">
      <c r="B515" s="127"/>
      <c r="C515" s="136"/>
      <c r="D515" s="137"/>
      <c r="E515" s="130"/>
      <c r="F515" s="131"/>
      <c r="G515" s="132"/>
      <c r="H515" s="133"/>
      <c r="I515" s="134"/>
      <c r="J515" s="130"/>
      <c r="K515" s="7" t="str">
        <f t="shared" si="15"/>
        <v/>
      </c>
      <c r="L515" s="8" t="str">
        <f t="shared" si="16"/>
        <v xml:space="preserve"> </v>
      </c>
    </row>
    <row r="516" spans="2:12" x14ac:dyDescent="0.35">
      <c r="B516" s="127"/>
      <c r="C516" s="136"/>
      <c r="D516" s="137"/>
      <c r="E516" s="130"/>
      <c r="F516" s="131"/>
      <c r="G516" s="132"/>
      <c r="H516" s="133"/>
      <c r="I516" s="134"/>
      <c r="J516" s="130"/>
      <c r="K516" s="7" t="str">
        <f t="shared" si="15"/>
        <v/>
      </c>
      <c r="L516" s="8" t="str">
        <f t="shared" si="16"/>
        <v xml:space="preserve"> </v>
      </c>
    </row>
    <row r="517" spans="2:12" x14ac:dyDescent="0.35">
      <c r="B517" s="127"/>
      <c r="C517" s="136"/>
      <c r="D517" s="137"/>
      <c r="E517" s="130"/>
      <c r="F517" s="131"/>
      <c r="G517" s="132"/>
      <c r="H517" s="133"/>
      <c r="I517" s="134"/>
      <c r="J517" s="130"/>
      <c r="K517" s="7" t="str">
        <f t="shared" si="15"/>
        <v/>
      </c>
      <c r="L517" s="8" t="str">
        <f t="shared" si="16"/>
        <v xml:space="preserve"> </v>
      </c>
    </row>
    <row r="518" spans="2:12" x14ac:dyDescent="0.35">
      <c r="B518" s="127"/>
      <c r="C518" s="136"/>
      <c r="D518" s="137"/>
      <c r="E518" s="130"/>
      <c r="F518" s="131"/>
      <c r="G518" s="132"/>
      <c r="H518" s="133"/>
      <c r="I518" s="134"/>
      <c r="J518" s="130"/>
      <c r="K518" s="7" t="str">
        <f t="shared" si="15"/>
        <v/>
      </c>
      <c r="L518" s="8" t="str">
        <f t="shared" si="16"/>
        <v xml:space="preserve"> </v>
      </c>
    </row>
    <row r="519" spans="2:12" x14ac:dyDescent="0.35">
      <c r="B519" s="127"/>
      <c r="C519" s="136"/>
      <c r="D519" s="137"/>
      <c r="E519" s="130"/>
      <c r="F519" s="131"/>
      <c r="G519" s="132"/>
      <c r="H519" s="133"/>
      <c r="I519" s="134"/>
      <c r="J519" s="130"/>
      <c r="K519" s="7" t="str">
        <f t="shared" si="15"/>
        <v/>
      </c>
      <c r="L519" s="8" t="str">
        <f t="shared" si="16"/>
        <v xml:space="preserve"> </v>
      </c>
    </row>
    <row r="520" spans="2:12" x14ac:dyDescent="0.35">
      <c r="B520" s="127"/>
      <c r="C520" s="136"/>
      <c r="D520" s="137"/>
      <c r="E520" s="130"/>
      <c r="F520" s="131"/>
      <c r="G520" s="132"/>
      <c r="H520" s="133"/>
      <c r="I520" s="134"/>
      <c r="J520" s="130"/>
      <c r="K520" s="7" t="str">
        <f t="shared" si="15"/>
        <v/>
      </c>
      <c r="L520" s="8" t="str">
        <f t="shared" si="16"/>
        <v xml:space="preserve"> </v>
      </c>
    </row>
    <row r="521" spans="2:12" x14ac:dyDescent="0.35">
      <c r="B521" s="127"/>
      <c r="C521" s="136"/>
      <c r="D521" s="137"/>
      <c r="E521" s="130"/>
      <c r="F521" s="131"/>
      <c r="G521" s="132"/>
      <c r="H521" s="133"/>
      <c r="I521" s="134"/>
      <c r="J521" s="130"/>
      <c r="K521" s="7" t="str">
        <f t="shared" si="15"/>
        <v/>
      </c>
      <c r="L521" s="8" t="str">
        <f t="shared" si="16"/>
        <v xml:space="preserve"> </v>
      </c>
    </row>
    <row r="522" spans="2:12" x14ac:dyDescent="0.35">
      <c r="B522" s="127"/>
      <c r="C522" s="136"/>
      <c r="D522" s="137"/>
      <c r="E522" s="130"/>
      <c r="F522" s="131"/>
      <c r="G522" s="132"/>
      <c r="H522" s="133"/>
      <c r="I522" s="134"/>
      <c r="J522" s="130"/>
      <c r="K522" s="7" t="str">
        <f t="shared" si="15"/>
        <v/>
      </c>
      <c r="L522" s="8" t="str">
        <f t="shared" si="16"/>
        <v xml:space="preserve"> </v>
      </c>
    </row>
    <row r="523" spans="2:12" x14ac:dyDescent="0.35">
      <c r="B523" s="127"/>
      <c r="C523" s="136"/>
      <c r="D523" s="137"/>
      <c r="E523" s="130"/>
      <c r="F523" s="131"/>
      <c r="G523" s="132"/>
      <c r="H523" s="133"/>
      <c r="I523" s="134"/>
      <c r="J523" s="130"/>
      <c r="K523" s="7" t="str">
        <f t="shared" si="15"/>
        <v/>
      </c>
      <c r="L523" s="8" t="str">
        <f t="shared" si="16"/>
        <v xml:space="preserve"> </v>
      </c>
    </row>
    <row r="524" spans="2:12" x14ac:dyDescent="0.35">
      <c r="B524" s="127"/>
      <c r="C524" s="136"/>
      <c r="D524" s="137"/>
      <c r="E524" s="130"/>
      <c r="F524" s="131"/>
      <c r="G524" s="132"/>
      <c r="H524" s="133"/>
      <c r="I524" s="134"/>
      <c r="J524" s="130"/>
      <c r="K524" s="7" t="str">
        <f t="shared" si="15"/>
        <v/>
      </c>
      <c r="L524" s="8" t="str">
        <f t="shared" si="16"/>
        <v xml:space="preserve"> </v>
      </c>
    </row>
    <row r="525" spans="2:12" x14ac:dyDescent="0.35">
      <c r="B525" s="127"/>
      <c r="C525" s="136"/>
      <c r="D525" s="137"/>
      <c r="E525" s="130"/>
      <c r="F525" s="131"/>
      <c r="G525" s="132"/>
      <c r="H525" s="133"/>
      <c r="I525" s="134"/>
      <c r="J525" s="130"/>
      <c r="K525" s="7" t="str">
        <f t="shared" si="15"/>
        <v/>
      </c>
      <c r="L525" s="8" t="str">
        <f t="shared" si="16"/>
        <v xml:space="preserve"> </v>
      </c>
    </row>
    <row r="526" spans="2:12" x14ac:dyDescent="0.35">
      <c r="B526" s="127"/>
      <c r="C526" s="136"/>
      <c r="D526" s="137"/>
      <c r="E526" s="130"/>
      <c r="F526" s="131"/>
      <c r="G526" s="132"/>
      <c r="H526" s="133"/>
      <c r="I526" s="134"/>
      <c r="J526" s="130"/>
      <c r="K526" s="7" t="str">
        <f t="shared" si="15"/>
        <v/>
      </c>
      <c r="L526" s="8" t="str">
        <f t="shared" si="16"/>
        <v xml:space="preserve"> </v>
      </c>
    </row>
    <row r="527" spans="2:12" x14ac:dyDescent="0.35">
      <c r="B527" s="127"/>
      <c r="C527" s="136"/>
      <c r="D527" s="137"/>
      <c r="E527" s="130"/>
      <c r="F527" s="131"/>
      <c r="G527" s="132"/>
      <c r="H527" s="133"/>
      <c r="I527" s="134"/>
      <c r="J527" s="130"/>
      <c r="K527" s="7" t="str">
        <f t="shared" si="15"/>
        <v/>
      </c>
      <c r="L527" s="8" t="str">
        <f t="shared" si="16"/>
        <v xml:space="preserve"> </v>
      </c>
    </row>
    <row r="528" spans="2:12" x14ac:dyDescent="0.35">
      <c r="B528" s="127"/>
      <c r="C528" s="136"/>
      <c r="D528" s="137"/>
      <c r="E528" s="130"/>
      <c r="F528" s="131"/>
      <c r="G528" s="132"/>
      <c r="H528" s="133"/>
      <c r="I528" s="134"/>
      <c r="J528" s="130"/>
      <c r="K528" s="7" t="str">
        <f t="shared" si="15"/>
        <v/>
      </c>
      <c r="L528" s="8" t="str">
        <f t="shared" si="16"/>
        <v xml:space="preserve"> </v>
      </c>
    </row>
    <row r="529" spans="2:12" x14ac:dyDescent="0.35">
      <c r="B529" s="127"/>
      <c r="C529" s="136"/>
      <c r="D529" s="137"/>
      <c r="E529" s="130"/>
      <c r="F529" s="131"/>
      <c r="G529" s="132"/>
      <c r="H529" s="133"/>
      <c r="I529" s="134"/>
      <c r="J529" s="130"/>
      <c r="K529" s="7" t="str">
        <f t="shared" si="15"/>
        <v/>
      </c>
      <c r="L529" s="8" t="str">
        <f t="shared" si="16"/>
        <v xml:space="preserve"> </v>
      </c>
    </row>
    <row r="530" spans="2:12" x14ac:dyDescent="0.35">
      <c r="B530" s="127"/>
      <c r="C530" s="136"/>
      <c r="D530" s="137"/>
      <c r="E530" s="130"/>
      <c r="F530" s="131"/>
      <c r="G530" s="132"/>
      <c r="H530" s="133"/>
      <c r="I530" s="134"/>
      <c r="J530" s="130"/>
      <c r="K530" s="7" t="str">
        <f t="shared" si="15"/>
        <v/>
      </c>
      <c r="L530" s="8" t="str">
        <f t="shared" si="16"/>
        <v xml:space="preserve"> </v>
      </c>
    </row>
    <row r="531" spans="2:12" x14ac:dyDescent="0.35">
      <c r="B531" s="127"/>
      <c r="C531" s="136"/>
      <c r="D531" s="137"/>
      <c r="E531" s="130"/>
      <c r="F531" s="131"/>
      <c r="G531" s="132"/>
      <c r="H531" s="133"/>
      <c r="I531" s="134"/>
      <c r="J531" s="130"/>
      <c r="K531" s="7" t="str">
        <f t="shared" si="15"/>
        <v/>
      </c>
      <c r="L531" s="8" t="str">
        <f t="shared" si="16"/>
        <v xml:space="preserve"> </v>
      </c>
    </row>
    <row r="532" spans="2:12" x14ac:dyDescent="0.35">
      <c r="B532" s="127"/>
      <c r="C532" s="136"/>
      <c r="D532" s="137"/>
      <c r="E532" s="130"/>
      <c r="F532" s="131"/>
      <c r="G532" s="132"/>
      <c r="H532" s="133"/>
      <c r="I532" s="134"/>
      <c r="J532" s="130"/>
      <c r="K532" s="7" t="str">
        <f t="shared" si="15"/>
        <v/>
      </c>
      <c r="L532" s="8" t="str">
        <f t="shared" si="16"/>
        <v xml:space="preserve"> </v>
      </c>
    </row>
    <row r="533" spans="2:12" x14ac:dyDescent="0.35">
      <c r="B533" s="127"/>
      <c r="C533" s="136"/>
      <c r="D533" s="137"/>
      <c r="E533" s="130"/>
      <c r="F533" s="131"/>
      <c r="G533" s="132"/>
      <c r="H533" s="133"/>
      <c r="I533" s="134"/>
      <c r="J533" s="130"/>
      <c r="K533" s="7" t="str">
        <f t="shared" si="15"/>
        <v/>
      </c>
      <c r="L533" s="8" t="str">
        <f t="shared" si="16"/>
        <v xml:space="preserve"> </v>
      </c>
    </row>
    <row r="534" spans="2:12" x14ac:dyDescent="0.35">
      <c r="B534" s="127"/>
      <c r="C534" s="136"/>
      <c r="D534" s="137"/>
      <c r="E534" s="130"/>
      <c r="F534" s="131"/>
      <c r="G534" s="132"/>
      <c r="H534" s="133"/>
      <c r="I534" s="134"/>
      <c r="J534" s="130"/>
      <c r="K534" s="7" t="str">
        <f t="shared" si="15"/>
        <v/>
      </c>
      <c r="L534" s="8" t="str">
        <f t="shared" si="16"/>
        <v xml:space="preserve"> </v>
      </c>
    </row>
    <row r="535" spans="2:12" x14ac:dyDescent="0.35">
      <c r="B535" s="127"/>
      <c r="C535" s="136"/>
      <c r="D535" s="137"/>
      <c r="E535" s="130"/>
      <c r="F535" s="131"/>
      <c r="G535" s="132"/>
      <c r="H535" s="133"/>
      <c r="I535" s="134"/>
      <c r="J535" s="130"/>
      <c r="K535" s="7" t="str">
        <f t="shared" si="15"/>
        <v/>
      </c>
      <c r="L535" s="8" t="str">
        <f t="shared" si="16"/>
        <v xml:space="preserve"> </v>
      </c>
    </row>
    <row r="536" spans="2:12" x14ac:dyDescent="0.35">
      <c r="B536" s="127"/>
      <c r="C536" s="136"/>
      <c r="D536" s="137"/>
      <c r="E536" s="130"/>
      <c r="F536" s="131"/>
      <c r="G536" s="132"/>
      <c r="H536" s="133"/>
      <c r="I536" s="134"/>
      <c r="J536" s="130"/>
      <c r="K536" s="7" t="str">
        <f t="shared" si="15"/>
        <v/>
      </c>
      <c r="L536" s="8" t="str">
        <f t="shared" si="16"/>
        <v xml:space="preserve"> </v>
      </c>
    </row>
    <row r="537" spans="2:12" x14ac:dyDescent="0.35">
      <c r="B537" s="127"/>
      <c r="C537" s="136"/>
      <c r="D537" s="137"/>
      <c r="E537" s="130"/>
      <c r="F537" s="131"/>
      <c r="G537" s="132"/>
      <c r="H537" s="133"/>
      <c r="I537" s="134"/>
      <c r="J537" s="130"/>
      <c r="K537" s="7" t="str">
        <f t="shared" si="15"/>
        <v/>
      </c>
      <c r="L537" s="8" t="str">
        <f t="shared" si="16"/>
        <v xml:space="preserve"> </v>
      </c>
    </row>
    <row r="538" spans="2:12" x14ac:dyDescent="0.35">
      <c r="B538" s="127"/>
      <c r="C538" s="136"/>
      <c r="D538" s="137"/>
      <c r="E538" s="130"/>
      <c r="F538" s="131"/>
      <c r="G538" s="132"/>
      <c r="H538" s="133"/>
      <c r="I538" s="134"/>
      <c r="J538" s="130"/>
      <c r="K538" s="7" t="str">
        <f t="shared" si="15"/>
        <v/>
      </c>
      <c r="L538" s="8" t="str">
        <f t="shared" si="16"/>
        <v xml:space="preserve"> </v>
      </c>
    </row>
    <row r="539" spans="2:12" x14ac:dyDescent="0.35">
      <c r="B539" s="127"/>
      <c r="C539" s="136"/>
      <c r="D539" s="137"/>
      <c r="E539" s="130"/>
      <c r="F539" s="131"/>
      <c r="G539" s="132"/>
      <c r="H539" s="133"/>
      <c r="I539" s="134"/>
      <c r="J539" s="130"/>
      <c r="K539" s="7" t="str">
        <f t="shared" si="15"/>
        <v/>
      </c>
      <c r="L539" s="8" t="str">
        <f t="shared" si="16"/>
        <v xml:space="preserve"> </v>
      </c>
    </row>
    <row r="540" spans="2:12" x14ac:dyDescent="0.35">
      <c r="B540" s="127"/>
      <c r="C540" s="136"/>
      <c r="D540" s="137"/>
      <c r="E540" s="130"/>
      <c r="F540" s="131"/>
      <c r="G540" s="132"/>
      <c r="H540" s="133"/>
      <c r="I540" s="134"/>
      <c r="J540" s="130"/>
      <c r="K540" s="7" t="str">
        <f t="shared" si="15"/>
        <v/>
      </c>
      <c r="L540" s="8" t="str">
        <f t="shared" si="16"/>
        <v xml:space="preserve"> </v>
      </c>
    </row>
    <row r="541" spans="2:12" x14ac:dyDescent="0.35">
      <c r="B541" s="127"/>
      <c r="C541" s="136"/>
      <c r="D541" s="137"/>
      <c r="E541" s="130"/>
      <c r="F541" s="131"/>
      <c r="G541" s="132"/>
      <c r="H541" s="133"/>
      <c r="I541" s="134"/>
      <c r="J541" s="130"/>
      <c r="K541" s="7" t="str">
        <f t="shared" si="15"/>
        <v/>
      </c>
      <c r="L541" s="8" t="str">
        <f t="shared" si="16"/>
        <v xml:space="preserve"> </v>
      </c>
    </row>
    <row r="542" spans="2:12" x14ac:dyDescent="0.35">
      <c r="B542" s="127"/>
      <c r="C542" s="136"/>
      <c r="D542" s="137"/>
      <c r="E542" s="130"/>
      <c r="F542" s="131"/>
      <c r="G542" s="132"/>
      <c r="H542" s="133"/>
      <c r="I542" s="134"/>
      <c r="J542" s="130"/>
      <c r="K542" s="7" t="str">
        <f t="shared" si="15"/>
        <v/>
      </c>
      <c r="L542" s="8" t="str">
        <f t="shared" si="16"/>
        <v xml:space="preserve"> </v>
      </c>
    </row>
    <row r="543" spans="2:12" x14ac:dyDescent="0.35">
      <c r="B543" s="127"/>
      <c r="C543" s="136"/>
      <c r="D543" s="137"/>
      <c r="E543" s="130"/>
      <c r="F543" s="131"/>
      <c r="G543" s="132"/>
      <c r="H543" s="133"/>
      <c r="I543" s="134"/>
      <c r="J543" s="130"/>
      <c r="K543" s="7" t="str">
        <f t="shared" si="15"/>
        <v/>
      </c>
      <c r="L543" s="8" t="str">
        <f t="shared" si="16"/>
        <v xml:space="preserve"> </v>
      </c>
    </row>
    <row r="544" spans="2:12" x14ac:dyDescent="0.35">
      <c r="B544" s="127"/>
      <c r="C544" s="136"/>
      <c r="D544" s="137"/>
      <c r="E544" s="130"/>
      <c r="F544" s="131"/>
      <c r="G544" s="132"/>
      <c r="H544" s="133"/>
      <c r="I544" s="134"/>
      <c r="J544" s="130"/>
      <c r="K544" s="7" t="str">
        <f t="shared" si="15"/>
        <v/>
      </c>
      <c r="L544" s="8" t="str">
        <f t="shared" si="16"/>
        <v xml:space="preserve"> </v>
      </c>
    </row>
    <row r="545" spans="2:12" x14ac:dyDescent="0.35">
      <c r="B545" s="127"/>
      <c r="C545" s="136"/>
      <c r="D545" s="137"/>
      <c r="E545" s="130"/>
      <c r="F545" s="131"/>
      <c r="G545" s="132"/>
      <c r="H545" s="133"/>
      <c r="I545" s="134"/>
      <c r="J545" s="130"/>
      <c r="K545" s="7" t="str">
        <f t="shared" si="15"/>
        <v/>
      </c>
      <c r="L545" s="8" t="str">
        <f t="shared" si="16"/>
        <v xml:space="preserve"> </v>
      </c>
    </row>
    <row r="546" spans="2:12" x14ac:dyDescent="0.35">
      <c r="B546" s="127"/>
      <c r="C546" s="136"/>
      <c r="D546" s="137"/>
      <c r="E546" s="130"/>
      <c r="F546" s="131"/>
      <c r="G546" s="132"/>
      <c r="H546" s="133"/>
      <c r="I546" s="134"/>
      <c r="J546" s="130"/>
      <c r="K546" s="7" t="str">
        <f t="shared" si="15"/>
        <v/>
      </c>
      <c r="L546" s="8" t="str">
        <f t="shared" si="16"/>
        <v xml:space="preserve"> </v>
      </c>
    </row>
    <row r="547" spans="2:12" x14ac:dyDescent="0.35">
      <c r="B547" s="127"/>
      <c r="C547" s="136"/>
      <c r="D547" s="137"/>
      <c r="E547" s="130"/>
      <c r="F547" s="131"/>
      <c r="G547" s="132"/>
      <c r="H547" s="133"/>
      <c r="I547" s="134"/>
      <c r="J547" s="130"/>
      <c r="K547" s="7" t="str">
        <f t="shared" si="15"/>
        <v/>
      </c>
      <c r="L547" s="8" t="str">
        <f t="shared" si="16"/>
        <v xml:space="preserve"> </v>
      </c>
    </row>
    <row r="548" spans="2:12" x14ac:dyDescent="0.35">
      <c r="B548" s="127"/>
      <c r="C548" s="136"/>
      <c r="D548" s="137"/>
      <c r="E548" s="130"/>
      <c r="F548" s="131"/>
      <c r="G548" s="132"/>
      <c r="H548" s="133"/>
      <c r="I548" s="134"/>
      <c r="J548" s="130"/>
      <c r="K548" s="7" t="str">
        <f t="shared" si="15"/>
        <v/>
      </c>
      <c r="L548" s="8" t="str">
        <f t="shared" si="16"/>
        <v xml:space="preserve"> </v>
      </c>
    </row>
    <row r="549" spans="2:12" x14ac:dyDescent="0.35">
      <c r="B549" s="127"/>
      <c r="C549" s="136"/>
      <c r="D549" s="137"/>
      <c r="E549" s="130"/>
      <c r="F549" s="131"/>
      <c r="G549" s="132"/>
      <c r="H549" s="133"/>
      <c r="I549" s="134"/>
      <c r="J549" s="130"/>
      <c r="K549" s="7" t="str">
        <f t="shared" si="15"/>
        <v/>
      </c>
      <c r="L549" s="8" t="str">
        <f t="shared" si="16"/>
        <v xml:space="preserve"> </v>
      </c>
    </row>
    <row r="550" spans="2:12" x14ac:dyDescent="0.35">
      <c r="B550" s="127"/>
      <c r="C550" s="136"/>
      <c r="D550" s="137"/>
      <c r="E550" s="130"/>
      <c r="F550" s="131"/>
      <c r="G550" s="132"/>
      <c r="H550" s="133"/>
      <c r="I550" s="134"/>
      <c r="J550" s="130"/>
      <c r="K550" s="7" t="str">
        <f t="shared" si="15"/>
        <v/>
      </c>
      <c r="L550" s="8" t="str">
        <f t="shared" si="16"/>
        <v xml:space="preserve"> </v>
      </c>
    </row>
    <row r="551" spans="2:12" x14ac:dyDescent="0.35">
      <c r="B551" s="127"/>
      <c r="C551" s="136"/>
      <c r="D551" s="137"/>
      <c r="E551" s="130"/>
      <c r="F551" s="131"/>
      <c r="G551" s="132"/>
      <c r="H551" s="133"/>
      <c r="I551" s="134"/>
      <c r="J551" s="130"/>
      <c r="K551" s="7" t="str">
        <f t="shared" si="15"/>
        <v/>
      </c>
      <c r="L551" s="8" t="str">
        <f t="shared" si="16"/>
        <v xml:space="preserve"> </v>
      </c>
    </row>
    <row r="552" spans="2:12" x14ac:dyDescent="0.35">
      <c r="B552" s="127"/>
      <c r="C552" s="136"/>
      <c r="D552" s="137"/>
      <c r="E552" s="130"/>
      <c r="F552" s="131"/>
      <c r="G552" s="132"/>
      <c r="H552" s="133"/>
      <c r="I552" s="134"/>
      <c r="J552" s="130"/>
      <c r="K552" s="7" t="str">
        <f t="shared" si="15"/>
        <v/>
      </c>
      <c r="L552" s="8" t="str">
        <f t="shared" si="16"/>
        <v xml:space="preserve"> </v>
      </c>
    </row>
    <row r="553" spans="2:12" x14ac:dyDescent="0.35">
      <c r="B553" s="127"/>
      <c r="C553" s="136"/>
      <c r="D553" s="137"/>
      <c r="E553" s="130"/>
      <c r="F553" s="131"/>
      <c r="G553" s="132"/>
      <c r="H553" s="133"/>
      <c r="I553" s="134"/>
      <c r="J553" s="130"/>
      <c r="K553" s="7" t="str">
        <f t="shared" si="15"/>
        <v/>
      </c>
      <c r="L553" s="8" t="str">
        <f t="shared" si="16"/>
        <v xml:space="preserve"> </v>
      </c>
    </row>
    <row r="554" spans="2:12" x14ac:dyDescent="0.35">
      <c r="B554" s="127"/>
      <c r="C554" s="136"/>
      <c r="D554" s="137"/>
      <c r="E554" s="130"/>
      <c r="F554" s="131"/>
      <c r="G554" s="132"/>
      <c r="H554" s="133"/>
      <c r="I554" s="134"/>
      <c r="J554" s="130"/>
      <c r="K554" s="7" t="str">
        <f t="shared" si="15"/>
        <v/>
      </c>
      <c r="L554" s="8" t="str">
        <f t="shared" si="16"/>
        <v xml:space="preserve"> </v>
      </c>
    </row>
    <row r="555" spans="2:12" x14ac:dyDescent="0.35">
      <c r="B555" s="127"/>
      <c r="C555" s="136"/>
      <c r="D555" s="137"/>
      <c r="E555" s="130"/>
      <c r="F555" s="131"/>
      <c r="G555" s="132"/>
      <c r="H555" s="133"/>
      <c r="I555" s="134"/>
      <c r="J555" s="130"/>
      <c r="K555" s="7" t="str">
        <f t="shared" si="15"/>
        <v/>
      </c>
      <c r="L555" s="8" t="str">
        <f t="shared" si="16"/>
        <v xml:space="preserve"> </v>
      </c>
    </row>
    <row r="556" spans="2:12" x14ac:dyDescent="0.35">
      <c r="B556" s="127"/>
      <c r="C556" s="136"/>
      <c r="D556" s="137"/>
      <c r="E556" s="130"/>
      <c r="F556" s="131"/>
      <c r="G556" s="132"/>
      <c r="H556" s="133"/>
      <c r="I556" s="134"/>
      <c r="J556" s="130"/>
      <c r="K556" s="7" t="str">
        <f t="shared" ref="K556:K619" si="17">IF(OR(F556=0, G556=0,I556=0,B556=0, C556=0),"",IF(F556="Agility",VLOOKUP(I556,C:D,2,FALSE),VLOOKUP(I556,F:G,2,FALSE)))</f>
        <v/>
      </c>
      <c r="L556" s="8" t="str">
        <f t="shared" si="16"/>
        <v xml:space="preserve"> </v>
      </c>
    </row>
    <row r="557" spans="2:12" x14ac:dyDescent="0.35">
      <c r="B557" s="127"/>
      <c r="C557" s="136"/>
      <c r="D557" s="137"/>
      <c r="E557" s="130"/>
      <c r="F557" s="131"/>
      <c r="G557" s="132"/>
      <c r="H557" s="133"/>
      <c r="I557" s="134"/>
      <c r="J557" s="130"/>
      <c r="K557" s="7" t="str">
        <f t="shared" si="17"/>
        <v/>
      </c>
      <c r="L557" s="8" t="str">
        <f t="shared" si="16"/>
        <v xml:space="preserve"> </v>
      </c>
    </row>
    <row r="558" spans="2:12" x14ac:dyDescent="0.35">
      <c r="B558" s="127"/>
      <c r="C558" s="136"/>
      <c r="D558" s="137"/>
      <c r="E558" s="130"/>
      <c r="F558" s="131"/>
      <c r="G558" s="132"/>
      <c r="H558" s="133"/>
      <c r="I558" s="134"/>
      <c r="J558" s="130"/>
      <c r="K558" s="7" t="str">
        <f t="shared" si="17"/>
        <v/>
      </c>
      <c r="L558" s="8" t="str">
        <f t="shared" si="16"/>
        <v xml:space="preserve"> </v>
      </c>
    </row>
    <row r="559" spans="2:12" x14ac:dyDescent="0.35">
      <c r="B559" s="127"/>
      <c r="C559" s="136"/>
      <c r="D559" s="137"/>
      <c r="E559" s="130"/>
      <c r="F559" s="131"/>
      <c r="G559" s="132"/>
      <c r="H559" s="133"/>
      <c r="I559" s="134"/>
      <c r="J559" s="130"/>
      <c r="K559" s="7" t="str">
        <f t="shared" si="17"/>
        <v/>
      </c>
      <c r="L559" s="8" t="str">
        <f t="shared" si="16"/>
        <v xml:space="preserve"> </v>
      </c>
    </row>
    <row r="560" spans="2:12" x14ac:dyDescent="0.35">
      <c r="B560" s="127"/>
      <c r="C560" s="136"/>
      <c r="D560" s="137"/>
      <c r="E560" s="130"/>
      <c r="F560" s="131"/>
      <c r="G560" s="132"/>
      <c r="H560" s="133"/>
      <c r="I560" s="134"/>
      <c r="J560" s="130"/>
      <c r="K560" s="7" t="str">
        <f t="shared" si="17"/>
        <v/>
      </c>
      <c r="L560" s="8" t="str">
        <f t="shared" si="16"/>
        <v xml:space="preserve"> </v>
      </c>
    </row>
    <row r="561" spans="2:12" x14ac:dyDescent="0.35">
      <c r="B561" s="127"/>
      <c r="C561" s="136"/>
      <c r="D561" s="137"/>
      <c r="E561" s="130"/>
      <c r="F561" s="131"/>
      <c r="G561" s="132"/>
      <c r="H561" s="133"/>
      <c r="I561" s="134"/>
      <c r="J561" s="130"/>
      <c r="K561" s="7" t="str">
        <f t="shared" si="17"/>
        <v/>
      </c>
      <c r="L561" s="8" t="str">
        <f t="shared" si="16"/>
        <v xml:space="preserve"> </v>
      </c>
    </row>
    <row r="562" spans="2:12" x14ac:dyDescent="0.35">
      <c r="B562" s="127"/>
      <c r="C562" s="136"/>
      <c r="D562" s="137"/>
      <c r="E562" s="130"/>
      <c r="F562" s="131"/>
      <c r="G562" s="132"/>
      <c r="H562" s="133"/>
      <c r="I562" s="134"/>
      <c r="J562" s="130"/>
      <c r="K562" s="7" t="str">
        <f t="shared" si="17"/>
        <v/>
      </c>
      <c r="L562" s="8" t="str">
        <f t="shared" si="16"/>
        <v xml:space="preserve"> </v>
      </c>
    </row>
    <row r="563" spans="2:12" x14ac:dyDescent="0.35">
      <c r="B563" s="127"/>
      <c r="C563" s="136"/>
      <c r="D563" s="137"/>
      <c r="E563" s="130"/>
      <c r="F563" s="131"/>
      <c r="G563" s="132"/>
      <c r="H563" s="133"/>
      <c r="I563" s="134"/>
      <c r="J563" s="130"/>
      <c r="K563" s="7" t="str">
        <f t="shared" si="17"/>
        <v/>
      </c>
      <c r="L563" s="8" t="str">
        <f t="shared" si="16"/>
        <v xml:space="preserve"> </v>
      </c>
    </row>
    <row r="564" spans="2:12" x14ac:dyDescent="0.35">
      <c r="B564" s="127"/>
      <c r="C564" s="136"/>
      <c r="D564" s="137"/>
      <c r="E564" s="130"/>
      <c r="F564" s="131"/>
      <c r="G564" s="132"/>
      <c r="H564" s="133"/>
      <c r="I564" s="134"/>
      <c r="J564" s="130"/>
      <c r="K564" s="7" t="str">
        <f t="shared" si="17"/>
        <v/>
      </c>
      <c r="L564" s="8" t="str">
        <f t="shared" si="16"/>
        <v xml:space="preserve"> </v>
      </c>
    </row>
    <row r="565" spans="2:12" x14ac:dyDescent="0.35">
      <c r="B565" s="127"/>
      <c r="C565" s="136"/>
      <c r="D565" s="137"/>
      <c r="E565" s="130"/>
      <c r="F565" s="131"/>
      <c r="G565" s="132"/>
      <c r="H565" s="133"/>
      <c r="I565" s="134"/>
      <c r="J565" s="130"/>
      <c r="K565" s="7" t="str">
        <f t="shared" si="17"/>
        <v/>
      </c>
      <c r="L565" s="8" t="str">
        <f t="shared" si="16"/>
        <v xml:space="preserve"> </v>
      </c>
    </row>
    <row r="566" spans="2:12" x14ac:dyDescent="0.35">
      <c r="B566" s="127"/>
      <c r="C566" s="136"/>
      <c r="D566" s="137"/>
      <c r="E566" s="130"/>
      <c r="F566" s="131"/>
      <c r="G566" s="132"/>
      <c r="H566" s="133"/>
      <c r="I566" s="134"/>
      <c r="J566" s="130"/>
      <c r="K566" s="7" t="str">
        <f t="shared" si="17"/>
        <v/>
      </c>
      <c r="L566" s="8" t="str">
        <f t="shared" si="16"/>
        <v xml:space="preserve"> </v>
      </c>
    </row>
    <row r="567" spans="2:12" x14ac:dyDescent="0.35">
      <c r="B567" s="127"/>
      <c r="C567" s="136"/>
      <c r="D567" s="137"/>
      <c r="E567" s="130"/>
      <c r="F567" s="131"/>
      <c r="G567" s="132"/>
      <c r="H567" s="133"/>
      <c r="I567" s="134"/>
      <c r="J567" s="130"/>
      <c r="K567" s="7" t="str">
        <f t="shared" si="17"/>
        <v/>
      </c>
      <c r="L567" s="8" t="str">
        <f t="shared" si="16"/>
        <v xml:space="preserve"> </v>
      </c>
    </row>
    <row r="568" spans="2:12" x14ac:dyDescent="0.35">
      <c r="B568" s="127"/>
      <c r="C568" s="136"/>
      <c r="D568" s="137"/>
      <c r="E568" s="130"/>
      <c r="F568" s="131"/>
      <c r="G568" s="132"/>
      <c r="H568" s="133"/>
      <c r="I568" s="134"/>
      <c r="J568" s="130"/>
      <c r="K568" s="7" t="str">
        <f t="shared" si="17"/>
        <v/>
      </c>
      <c r="L568" s="8" t="str">
        <f t="shared" si="16"/>
        <v xml:space="preserve"> </v>
      </c>
    </row>
    <row r="569" spans="2:12" x14ac:dyDescent="0.35">
      <c r="B569" s="127"/>
      <c r="C569" s="136"/>
      <c r="D569" s="137"/>
      <c r="E569" s="130"/>
      <c r="F569" s="131"/>
      <c r="G569" s="132"/>
      <c r="H569" s="133"/>
      <c r="I569" s="134"/>
      <c r="J569" s="130"/>
      <c r="K569" s="7" t="str">
        <f t="shared" si="17"/>
        <v/>
      </c>
      <c r="L569" s="8" t="str">
        <f t="shared" si="16"/>
        <v xml:space="preserve"> </v>
      </c>
    </row>
    <row r="570" spans="2:12" x14ac:dyDescent="0.35">
      <c r="B570" s="127"/>
      <c r="C570" s="136"/>
      <c r="D570" s="137"/>
      <c r="E570" s="130"/>
      <c r="F570" s="131"/>
      <c r="G570" s="132"/>
      <c r="H570" s="133"/>
      <c r="I570" s="134"/>
      <c r="J570" s="130"/>
      <c r="K570" s="7" t="str">
        <f t="shared" si="17"/>
        <v/>
      </c>
      <c r="L570" s="8" t="str">
        <f t="shared" si="16"/>
        <v xml:space="preserve"> </v>
      </c>
    </row>
    <row r="571" spans="2:12" x14ac:dyDescent="0.35">
      <c r="B571" s="127"/>
      <c r="C571" s="136"/>
      <c r="D571" s="137"/>
      <c r="E571" s="130"/>
      <c r="F571" s="131"/>
      <c r="G571" s="132"/>
      <c r="H571" s="133"/>
      <c r="I571" s="134"/>
      <c r="J571" s="130"/>
      <c r="K571" s="7" t="str">
        <f t="shared" si="17"/>
        <v/>
      </c>
      <c r="L571" s="8" t="str">
        <f t="shared" si="16"/>
        <v xml:space="preserve"> </v>
      </c>
    </row>
    <row r="572" spans="2:12" x14ac:dyDescent="0.35">
      <c r="B572" s="127"/>
      <c r="C572" s="136"/>
      <c r="D572" s="137"/>
      <c r="E572" s="130"/>
      <c r="F572" s="131"/>
      <c r="G572" s="132"/>
      <c r="H572" s="133"/>
      <c r="I572" s="134"/>
      <c r="J572" s="130"/>
      <c r="K572" s="7" t="str">
        <f t="shared" si="17"/>
        <v/>
      </c>
      <c r="L572" s="8" t="str">
        <f t="shared" si="16"/>
        <v xml:space="preserve"> </v>
      </c>
    </row>
    <row r="573" spans="2:12" x14ac:dyDescent="0.35">
      <c r="B573" s="127"/>
      <c r="C573" s="136"/>
      <c r="D573" s="137"/>
      <c r="E573" s="130"/>
      <c r="F573" s="131"/>
      <c r="G573" s="132"/>
      <c r="H573" s="133"/>
      <c r="I573" s="134"/>
      <c r="J573" s="130"/>
      <c r="K573" s="7" t="str">
        <f t="shared" si="17"/>
        <v/>
      </c>
      <c r="L573" s="8" t="str">
        <f t="shared" si="16"/>
        <v xml:space="preserve"> </v>
      </c>
    </row>
    <row r="574" spans="2:12" x14ac:dyDescent="0.35">
      <c r="B574" s="127"/>
      <c r="C574" s="136"/>
      <c r="D574" s="137"/>
      <c r="E574" s="130"/>
      <c r="F574" s="131"/>
      <c r="G574" s="132"/>
      <c r="H574" s="133"/>
      <c r="I574" s="134"/>
      <c r="J574" s="130"/>
      <c r="K574" s="7" t="str">
        <f t="shared" si="17"/>
        <v/>
      </c>
      <c r="L574" s="8" t="str">
        <f t="shared" si="16"/>
        <v xml:space="preserve"> </v>
      </c>
    </row>
    <row r="575" spans="2:12" x14ac:dyDescent="0.35">
      <c r="B575" s="127"/>
      <c r="C575" s="136"/>
      <c r="D575" s="137"/>
      <c r="E575" s="130"/>
      <c r="F575" s="131"/>
      <c r="G575" s="132"/>
      <c r="H575" s="133"/>
      <c r="I575" s="134"/>
      <c r="J575" s="130"/>
      <c r="K575" s="7" t="str">
        <f t="shared" si="17"/>
        <v/>
      </c>
      <c r="L575" s="8" t="str">
        <f t="shared" si="16"/>
        <v xml:space="preserve"> </v>
      </c>
    </row>
    <row r="576" spans="2:12" x14ac:dyDescent="0.35">
      <c r="B576" s="127"/>
      <c r="C576" s="136"/>
      <c r="D576" s="137"/>
      <c r="E576" s="130"/>
      <c r="F576" s="131"/>
      <c r="G576" s="132"/>
      <c r="H576" s="133"/>
      <c r="I576" s="134"/>
      <c r="J576" s="130"/>
      <c r="K576" s="7" t="str">
        <f t="shared" si="17"/>
        <v/>
      </c>
      <c r="L576" s="8" t="str">
        <f t="shared" si="16"/>
        <v xml:space="preserve"> </v>
      </c>
    </row>
    <row r="577" spans="2:12" x14ac:dyDescent="0.35">
      <c r="B577" s="127"/>
      <c r="C577" s="136"/>
      <c r="D577" s="137"/>
      <c r="E577" s="130"/>
      <c r="F577" s="131"/>
      <c r="G577" s="132"/>
      <c r="H577" s="133"/>
      <c r="I577" s="134"/>
      <c r="J577" s="130"/>
      <c r="K577" s="7" t="str">
        <f t="shared" si="17"/>
        <v/>
      </c>
      <c r="L577" s="8" t="str">
        <f t="shared" si="16"/>
        <v xml:space="preserve"> </v>
      </c>
    </row>
    <row r="578" spans="2:12" x14ac:dyDescent="0.35">
      <c r="B578" s="127"/>
      <c r="C578" s="136"/>
      <c r="D578" s="137"/>
      <c r="E578" s="130"/>
      <c r="F578" s="131"/>
      <c r="G578" s="132"/>
      <c r="H578" s="133"/>
      <c r="I578" s="134"/>
      <c r="J578" s="130"/>
      <c r="K578" s="7" t="str">
        <f t="shared" si="17"/>
        <v/>
      </c>
      <c r="L578" s="8" t="str">
        <f t="shared" ref="L578:L641" si="18">IF(K578="", " ", K578+L577)</f>
        <v xml:space="preserve"> </v>
      </c>
    </row>
    <row r="579" spans="2:12" x14ac:dyDescent="0.35">
      <c r="B579" s="127"/>
      <c r="C579" s="136"/>
      <c r="D579" s="137"/>
      <c r="E579" s="130"/>
      <c r="F579" s="131"/>
      <c r="G579" s="132"/>
      <c r="H579" s="133"/>
      <c r="I579" s="134"/>
      <c r="J579" s="130"/>
      <c r="K579" s="7" t="str">
        <f t="shared" si="17"/>
        <v/>
      </c>
      <c r="L579" s="8" t="str">
        <f t="shared" si="18"/>
        <v xml:space="preserve"> </v>
      </c>
    </row>
    <row r="580" spans="2:12" x14ac:dyDescent="0.35">
      <c r="B580" s="127"/>
      <c r="C580" s="136"/>
      <c r="D580" s="137"/>
      <c r="E580" s="130"/>
      <c r="F580" s="131"/>
      <c r="G580" s="132"/>
      <c r="H580" s="133"/>
      <c r="I580" s="134"/>
      <c r="J580" s="130"/>
      <c r="K580" s="7" t="str">
        <f t="shared" si="17"/>
        <v/>
      </c>
      <c r="L580" s="8" t="str">
        <f t="shared" si="18"/>
        <v xml:space="preserve"> </v>
      </c>
    </row>
    <row r="581" spans="2:12" x14ac:dyDescent="0.35">
      <c r="B581" s="127"/>
      <c r="C581" s="136"/>
      <c r="D581" s="137"/>
      <c r="E581" s="130"/>
      <c r="F581" s="131"/>
      <c r="G581" s="132"/>
      <c r="H581" s="133"/>
      <c r="I581" s="134"/>
      <c r="J581" s="130"/>
      <c r="K581" s="7" t="str">
        <f t="shared" si="17"/>
        <v/>
      </c>
      <c r="L581" s="8" t="str">
        <f t="shared" si="18"/>
        <v xml:space="preserve"> </v>
      </c>
    </row>
    <row r="582" spans="2:12" x14ac:dyDescent="0.35">
      <c r="B582" s="127"/>
      <c r="C582" s="136"/>
      <c r="D582" s="137"/>
      <c r="E582" s="130"/>
      <c r="F582" s="131"/>
      <c r="G582" s="132"/>
      <c r="H582" s="133"/>
      <c r="I582" s="134"/>
      <c r="J582" s="130"/>
      <c r="K582" s="7" t="str">
        <f t="shared" si="17"/>
        <v/>
      </c>
      <c r="L582" s="8" t="str">
        <f t="shared" si="18"/>
        <v xml:space="preserve"> </v>
      </c>
    </row>
    <row r="583" spans="2:12" x14ac:dyDescent="0.35">
      <c r="B583" s="127"/>
      <c r="C583" s="136"/>
      <c r="D583" s="137"/>
      <c r="E583" s="130"/>
      <c r="F583" s="131"/>
      <c r="G583" s="132"/>
      <c r="H583" s="133"/>
      <c r="I583" s="134"/>
      <c r="J583" s="130"/>
      <c r="K583" s="7" t="str">
        <f t="shared" si="17"/>
        <v/>
      </c>
      <c r="L583" s="8" t="str">
        <f t="shared" si="18"/>
        <v xml:space="preserve"> </v>
      </c>
    </row>
    <row r="584" spans="2:12" x14ac:dyDescent="0.35">
      <c r="B584" s="127"/>
      <c r="C584" s="136"/>
      <c r="D584" s="137"/>
      <c r="E584" s="130"/>
      <c r="F584" s="131"/>
      <c r="G584" s="132"/>
      <c r="H584" s="133"/>
      <c r="I584" s="134"/>
      <c r="J584" s="130"/>
      <c r="K584" s="7" t="str">
        <f t="shared" si="17"/>
        <v/>
      </c>
      <c r="L584" s="8" t="str">
        <f t="shared" si="18"/>
        <v xml:space="preserve"> </v>
      </c>
    </row>
    <row r="585" spans="2:12" x14ac:dyDescent="0.35">
      <c r="B585" s="127"/>
      <c r="C585" s="136"/>
      <c r="D585" s="137"/>
      <c r="E585" s="130"/>
      <c r="F585" s="131"/>
      <c r="G585" s="132"/>
      <c r="H585" s="133"/>
      <c r="I585" s="134"/>
      <c r="J585" s="130"/>
      <c r="K585" s="7" t="str">
        <f t="shared" si="17"/>
        <v/>
      </c>
      <c r="L585" s="8" t="str">
        <f t="shared" si="18"/>
        <v xml:space="preserve"> </v>
      </c>
    </row>
    <row r="586" spans="2:12" x14ac:dyDescent="0.35">
      <c r="B586" s="127"/>
      <c r="C586" s="136"/>
      <c r="D586" s="137"/>
      <c r="E586" s="130"/>
      <c r="F586" s="131"/>
      <c r="G586" s="132"/>
      <c r="H586" s="133"/>
      <c r="I586" s="134"/>
      <c r="J586" s="130"/>
      <c r="K586" s="7" t="str">
        <f t="shared" si="17"/>
        <v/>
      </c>
      <c r="L586" s="8" t="str">
        <f t="shared" si="18"/>
        <v xml:space="preserve"> </v>
      </c>
    </row>
    <row r="587" spans="2:12" x14ac:dyDescent="0.35">
      <c r="B587" s="127"/>
      <c r="C587" s="136"/>
      <c r="D587" s="137"/>
      <c r="E587" s="130"/>
      <c r="F587" s="131"/>
      <c r="G587" s="132"/>
      <c r="H587" s="133"/>
      <c r="I587" s="134"/>
      <c r="J587" s="130"/>
      <c r="K587" s="7" t="str">
        <f t="shared" si="17"/>
        <v/>
      </c>
      <c r="L587" s="8" t="str">
        <f t="shared" si="18"/>
        <v xml:space="preserve"> </v>
      </c>
    </row>
    <row r="588" spans="2:12" x14ac:dyDescent="0.35">
      <c r="B588" s="127"/>
      <c r="C588" s="136"/>
      <c r="D588" s="137"/>
      <c r="E588" s="130"/>
      <c r="F588" s="131"/>
      <c r="G588" s="132"/>
      <c r="H588" s="133"/>
      <c r="I588" s="134"/>
      <c r="J588" s="130"/>
      <c r="K588" s="7" t="str">
        <f t="shared" si="17"/>
        <v/>
      </c>
      <c r="L588" s="8" t="str">
        <f t="shared" si="18"/>
        <v xml:space="preserve"> </v>
      </c>
    </row>
    <row r="589" spans="2:12" x14ac:dyDescent="0.35">
      <c r="B589" s="127"/>
      <c r="C589" s="136"/>
      <c r="D589" s="137"/>
      <c r="E589" s="130"/>
      <c r="F589" s="131"/>
      <c r="G589" s="132"/>
      <c r="H589" s="133"/>
      <c r="I589" s="134"/>
      <c r="J589" s="130"/>
      <c r="K589" s="7" t="str">
        <f t="shared" si="17"/>
        <v/>
      </c>
      <c r="L589" s="8" t="str">
        <f t="shared" si="18"/>
        <v xml:space="preserve"> </v>
      </c>
    </row>
    <row r="590" spans="2:12" x14ac:dyDescent="0.35">
      <c r="B590" s="127"/>
      <c r="C590" s="136"/>
      <c r="D590" s="137"/>
      <c r="E590" s="130"/>
      <c r="F590" s="131"/>
      <c r="G590" s="132"/>
      <c r="H590" s="133"/>
      <c r="I590" s="134"/>
      <c r="J590" s="130"/>
      <c r="K590" s="7" t="str">
        <f t="shared" si="17"/>
        <v/>
      </c>
      <c r="L590" s="8" t="str">
        <f t="shared" si="18"/>
        <v xml:space="preserve"> </v>
      </c>
    </row>
    <row r="591" spans="2:12" x14ac:dyDescent="0.35">
      <c r="B591" s="127"/>
      <c r="C591" s="136"/>
      <c r="D591" s="137"/>
      <c r="E591" s="130"/>
      <c r="F591" s="131"/>
      <c r="G591" s="132"/>
      <c r="H591" s="133"/>
      <c r="I591" s="134"/>
      <c r="J591" s="130"/>
      <c r="K591" s="7" t="str">
        <f t="shared" si="17"/>
        <v/>
      </c>
      <c r="L591" s="8" t="str">
        <f t="shared" si="18"/>
        <v xml:space="preserve"> </v>
      </c>
    </row>
    <row r="592" spans="2:12" x14ac:dyDescent="0.35">
      <c r="B592" s="127"/>
      <c r="C592" s="136"/>
      <c r="D592" s="137"/>
      <c r="E592" s="130"/>
      <c r="F592" s="131"/>
      <c r="G592" s="132"/>
      <c r="H592" s="133"/>
      <c r="I592" s="134"/>
      <c r="J592" s="130"/>
      <c r="K592" s="7" t="str">
        <f t="shared" si="17"/>
        <v/>
      </c>
      <c r="L592" s="8" t="str">
        <f t="shared" si="18"/>
        <v xml:space="preserve"> </v>
      </c>
    </row>
    <row r="593" spans="2:12" x14ac:dyDescent="0.35">
      <c r="B593" s="127"/>
      <c r="C593" s="136"/>
      <c r="D593" s="137"/>
      <c r="E593" s="130"/>
      <c r="F593" s="131"/>
      <c r="G593" s="132"/>
      <c r="H593" s="133"/>
      <c r="I593" s="134"/>
      <c r="J593" s="130"/>
      <c r="K593" s="7" t="str">
        <f t="shared" si="17"/>
        <v/>
      </c>
      <c r="L593" s="8" t="str">
        <f t="shared" si="18"/>
        <v xml:space="preserve"> </v>
      </c>
    </row>
    <row r="594" spans="2:12" x14ac:dyDescent="0.35">
      <c r="B594" s="127"/>
      <c r="C594" s="136"/>
      <c r="D594" s="137"/>
      <c r="E594" s="130"/>
      <c r="F594" s="131"/>
      <c r="G594" s="132"/>
      <c r="H594" s="133"/>
      <c r="I594" s="134"/>
      <c r="J594" s="130"/>
      <c r="K594" s="7" t="str">
        <f t="shared" si="17"/>
        <v/>
      </c>
      <c r="L594" s="8" t="str">
        <f t="shared" si="18"/>
        <v xml:space="preserve"> </v>
      </c>
    </row>
    <row r="595" spans="2:12" x14ac:dyDescent="0.35">
      <c r="B595" s="127"/>
      <c r="C595" s="136"/>
      <c r="D595" s="137"/>
      <c r="E595" s="130"/>
      <c r="F595" s="131"/>
      <c r="G595" s="132"/>
      <c r="H595" s="133"/>
      <c r="I595" s="134"/>
      <c r="J595" s="130"/>
      <c r="K595" s="7" t="str">
        <f t="shared" si="17"/>
        <v/>
      </c>
      <c r="L595" s="8" t="str">
        <f t="shared" si="18"/>
        <v xml:space="preserve"> </v>
      </c>
    </row>
    <row r="596" spans="2:12" x14ac:dyDescent="0.35">
      <c r="B596" s="127"/>
      <c r="C596" s="136"/>
      <c r="D596" s="137"/>
      <c r="E596" s="130"/>
      <c r="F596" s="131"/>
      <c r="G596" s="132"/>
      <c r="H596" s="133"/>
      <c r="I596" s="134"/>
      <c r="J596" s="130"/>
      <c r="K596" s="7" t="str">
        <f t="shared" si="17"/>
        <v/>
      </c>
      <c r="L596" s="8" t="str">
        <f t="shared" si="18"/>
        <v xml:space="preserve"> </v>
      </c>
    </row>
    <row r="597" spans="2:12" x14ac:dyDescent="0.35">
      <c r="B597" s="127"/>
      <c r="C597" s="136"/>
      <c r="D597" s="137"/>
      <c r="E597" s="130"/>
      <c r="F597" s="131"/>
      <c r="G597" s="132"/>
      <c r="H597" s="133"/>
      <c r="I597" s="134"/>
      <c r="J597" s="130"/>
      <c r="K597" s="7" t="str">
        <f t="shared" si="17"/>
        <v/>
      </c>
      <c r="L597" s="8" t="str">
        <f t="shared" si="18"/>
        <v xml:space="preserve"> </v>
      </c>
    </row>
    <row r="598" spans="2:12" x14ac:dyDescent="0.35">
      <c r="B598" s="127"/>
      <c r="C598" s="136"/>
      <c r="D598" s="137"/>
      <c r="E598" s="130"/>
      <c r="F598" s="131"/>
      <c r="G598" s="132"/>
      <c r="H598" s="133"/>
      <c r="I598" s="134"/>
      <c r="J598" s="130"/>
      <c r="K598" s="7" t="str">
        <f t="shared" si="17"/>
        <v/>
      </c>
      <c r="L598" s="8" t="str">
        <f t="shared" si="18"/>
        <v xml:space="preserve"> </v>
      </c>
    </row>
    <row r="599" spans="2:12" x14ac:dyDescent="0.35">
      <c r="B599" s="127"/>
      <c r="C599" s="136"/>
      <c r="D599" s="137"/>
      <c r="E599" s="130"/>
      <c r="F599" s="131"/>
      <c r="G599" s="132"/>
      <c r="H599" s="133"/>
      <c r="I599" s="134"/>
      <c r="J599" s="130"/>
      <c r="K599" s="7" t="str">
        <f t="shared" si="17"/>
        <v/>
      </c>
      <c r="L599" s="8" t="str">
        <f t="shared" si="18"/>
        <v xml:space="preserve"> </v>
      </c>
    </row>
    <row r="600" spans="2:12" x14ac:dyDescent="0.35">
      <c r="B600" s="127"/>
      <c r="C600" s="136"/>
      <c r="D600" s="137"/>
      <c r="E600" s="130"/>
      <c r="F600" s="131"/>
      <c r="G600" s="132"/>
      <c r="H600" s="133"/>
      <c r="I600" s="134"/>
      <c r="J600" s="130"/>
      <c r="K600" s="7" t="str">
        <f t="shared" si="17"/>
        <v/>
      </c>
      <c r="L600" s="8" t="str">
        <f t="shared" si="18"/>
        <v xml:space="preserve"> </v>
      </c>
    </row>
    <row r="601" spans="2:12" x14ac:dyDescent="0.35">
      <c r="B601" s="127"/>
      <c r="C601" s="136"/>
      <c r="D601" s="137"/>
      <c r="E601" s="130"/>
      <c r="F601" s="131"/>
      <c r="G601" s="132"/>
      <c r="H601" s="133"/>
      <c r="I601" s="134"/>
      <c r="J601" s="130"/>
      <c r="K601" s="7" t="str">
        <f t="shared" si="17"/>
        <v/>
      </c>
      <c r="L601" s="8" t="str">
        <f t="shared" si="18"/>
        <v xml:space="preserve"> </v>
      </c>
    </row>
    <row r="602" spans="2:12" x14ac:dyDescent="0.35">
      <c r="B602" s="127"/>
      <c r="C602" s="136"/>
      <c r="D602" s="137"/>
      <c r="E602" s="130"/>
      <c r="F602" s="131"/>
      <c r="G602" s="132"/>
      <c r="H602" s="133"/>
      <c r="I602" s="134"/>
      <c r="J602" s="130"/>
      <c r="K602" s="7" t="str">
        <f t="shared" si="17"/>
        <v/>
      </c>
      <c r="L602" s="8" t="str">
        <f t="shared" si="18"/>
        <v xml:space="preserve"> </v>
      </c>
    </row>
    <row r="603" spans="2:12" x14ac:dyDescent="0.35">
      <c r="B603" s="127"/>
      <c r="C603" s="136"/>
      <c r="D603" s="137"/>
      <c r="E603" s="130"/>
      <c r="F603" s="131"/>
      <c r="G603" s="132"/>
      <c r="H603" s="133"/>
      <c r="I603" s="134"/>
      <c r="J603" s="130"/>
      <c r="K603" s="7" t="str">
        <f t="shared" si="17"/>
        <v/>
      </c>
      <c r="L603" s="8" t="str">
        <f t="shared" si="18"/>
        <v xml:space="preserve"> </v>
      </c>
    </row>
    <row r="604" spans="2:12" x14ac:dyDescent="0.35">
      <c r="B604" s="127"/>
      <c r="C604" s="136"/>
      <c r="D604" s="137"/>
      <c r="E604" s="130"/>
      <c r="F604" s="131"/>
      <c r="G604" s="132"/>
      <c r="H604" s="133"/>
      <c r="I604" s="134"/>
      <c r="J604" s="130"/>
      <c r="K604" s="7" t="str">
        <f t="shared" si="17"/>
        <v/>
      </c>
      <c r="L604" s="8" t="str">
        <f t="shared" si="18"/>
        <v xml:space="preserve"> </v>
      </c>
    </row>
    <row r="605" spans="2:12" x14ac:dyDescent="0.35">
      <c r="B605" s="127"/>
      <c r="C605" s="136"/>
      <c r="D605" s="137"/>
      <c r="E605" s="130"/>
      <c r="F605" s="131"/>
      <c r="G605" s="132"/>
      <c r="H605" s="133"/>
      <c r="I605" s="134"/>
      <c r="J605" s="130"/>
      <c r="K605" s="7" t="str">
        <f t="shared" si="17"/>
        <v/>
      </c>
      <c r="L605" s="8" t="str">
        <f t="shared" si="18"/>
        <v xml:space="preserve"> </v>
      </c>
    </row>
    <row r="606" spans="2:12" x14ac:dyDescent="0.35">
      <c r="B606" s="127"/>
      <c r="C606" s="136"/>
      <c r="D606" s="137"/>
      <c r="E606" s="130"/>
      <c r="F606" s="131"/>
      <c r="G606" s="132"/>
      <c r="H606" s="133"/>
      <c r="I606" s="134"/>
      <c r="J606" s="130"/>
      <c r="K606" s="7" t="str">
        <f t="shared" si="17"/>
        <v/>
      </c>
      <c r="L606" s="8" t="str">
        <f t="shared" si="18"/>
        <v xml:space="preserve"> </v>
      </c>
    </row>
    <row r="607" spans="2:12" x14ac:dyDescent="0.35">
      <c r="B607" s="127"/>
      <c r="C607" s="136"/>
      <c r="D607" s="137"/>
      <c r="E607" s="130"/>
      <c r="F607" s="131"/>
      <c r="G607" s="132"/>
      <c r="H607" s="133"/>
      <c r="I607" s="134"/>
      <c r="J607" s="130"/>
      <c r="K607" s="7" t="str">
        <f t="shared" si="17"/>
        <v/>
      </c>
      <c r="L607" s="8" t="str">
        <f t="shared" si="18"/>
        <v xml:space="preserve"> </v>
      </c>
    </row>
    <row r="608" spans="2:12" x14ac:dyDescent="0.35">
      <c r="B608" s="127"/>
      <c r="C608" s="136"/>
      <c r="D608" s="137"/>
      <c r="E608" s="130"/>
      <c r="F608" s="131"/>
      <c r="G608" s="132"/>
      <c r="H608" s="133"/>
      <c r="I608" s="134"/>
      <c r="J608" s="130"/>
      <c r="K608" s="7" t="str">
        <f t="shared" si="17"/>
        <v/>
      </c>
      <c r="L608" s="8" t="str">
        <f t="shared" si="18"/>
        <v xml:space="preserve"> </v>
      </c>
    </row>
    <row r="609" spans="2:12" x14ac:dyDescent="0.35">
      <c r="B609" s="127"/>
      <c r="C609" s="136"/>
      <c r="D609" s="137"/>
      <c r="E609" s="130"/>
      <c r="F609" s="131"/>
      <c r="G609" s="132"/>
      <c r="H609" s="133"/>
      <c r="I609" s="134"/>
      <c r="J609" s="130"/>
      <c r="K609" s="7" t="str">
        <f t="shared" si="17"/>
        <v/>
      </c>
      <c r="L609" s="8" t="str">
        <f t="shared" si="18"/>
        <v xml:space="preserve"> </v>
      </c>
    </row>
    <row r="610" spans="2:12" x14ac:dyDescent="0.35">
      <c r="B610" s="127"/>
      <c r="C610" s="136"/>
      <c r="D610" s="137"/>
      <c r="E610" s="130"/>
      <c r="F610" s="131"/>
      <c r="G610" s="132"/>
      <c r="H610" s="133"/>
      <c r="I610" s="134"/>
      <c r="J610" s="130"/>
      <c r="K610" s="7" t="str">
        <f t="shared" si="17"/>
        <v/>
      </c>
      <c r="L610" s="8" t="str">
        <f t="shared" si="18"/>
        <v xml:space="preserve"> </v>
      </c>
    </row>
    <row r="611" spans="2:12" x14ac:dyDescent="0.35">
      <c r="B611" s="127"/>
      <c r="C611" s="136"/>
      <c r="D611" s="137"/>
      <c r="E611" s="130"/>
      <c r="F611" s="131"/>
      <c r="G611" s="132"/>
      <c r="H611" s="133"/>
      <c r="I611" s="134"/>
      <c r="J611" s="130"/>
      <c r="K611" s="7" t="str">
        <f t="shared" si="17"/>
        <v/>
      </c>
      <c r="L611" s="8" t="str">
        <f t="shared" si="18"/>
        <v xml:space="preserve"> </v>
      </c>
    </row>
    <row r="612" spans="2:12" x14ac:dyDescent="0.35">
      <c r="B612" s="127"/>
      <c r="C612" s="136"/>
      <c r="D612" s="137"/>
      <c r="E612" s="130"/>
      <c r="F612" s="131"/>
      <c r="G612" s="132"/>
      <c r="H612" s="133"/>
      <c r="I612" s="134"/>
      <c r="J612" s="130"/>
      <c r="K612" s="7" t="str">
        <f t="shared" si="17"/>
        <v/>
      </c>
      <c r="L612" s="8" t="str">
        <f t="shared" si="18"/>
        <v xml:space="preserve"> </v>
      </c>
    </row>
    <row r="613" spans="2:12" x14ac:dyDescent="0.35">
      <c r="B613" s="127"/>
      <c r="C613" s="136"/>
      <c r="D613" s="137"/>
      <c r="E613" s="130"/>
      <c r="F613" s="131"/>
      <c r="G613" s="132"/>
      <c r="H613" s="133"/>
      <c r="I613" s="134"/>
      <c r="J613" s="130"/>
      <c r="K613" s="7" t="str">
        <f t="shared" si="17"/>
        <v/>
      </c>
      <c r="L613" s="8" t="str">
        <f t="shared" si="18"/>
        <v xml:space="preserve"> </v>
      </c>
    </row>
    <row r="614" spans="2:12" x14ac:dyDescent="0.35">
      <c r="B614" s="127"/>
      <c r="C614" s="136"/>
      <c r="D614" s="137"/>
      <c r="E614" s="130"/>
      <c r="F614" s="131"/>
      <c r="G614" s="132"/>
      <c r="H614" s="133"/>
      <c r="I614" s="134"/>
      <c r="J614" s="130"/>
      <c r="K614" s="7" t="str">
        <f t="shared" si="17"/>
        <v/>
      </c>
      <c r="L614" s="8" t="str">
        <f t="shared" si="18"/>
        <v xml:space="preserve"> </v>
      </c>
    </row>
    <row r="615" spans="2:12" x14ac:dyDescent="0.35">
      <c r="B615" s="127"/>
      <c r="C615" s="136"/>
      <c r="D615" s="137"/>
      <c r="E615" s="130"/>
      <c r="F615" s="131"/>
      <c r="G615" s="132"/>
      <c r="H615" s="133"/>
      <c r="I615" s="134"/>
      <c r="J615" s="130"/>
      <c r="K615" s="7" t="str">
        <f t="shared" si="17"/>
        <v/>
      </c>
      <c r="L615" s="8" t="str">
        <f t="shared" si="18"/>
        <v xml:space="preserve"> </v>
      </c>
    </row>
    <row r="616" spans="2:12" x14ac:dyDescent="0.35">
      <c r="B616" s="127"/>
      <c r="C616" s="136"/>
      <c r="D616" s="137"/>
      <c r="E616" s="130"/>
      <c r="F616" s="131"/>
      <c r="G616" s="132"/>
      <c r="H616" s="133"/>
      <c r="I616" s="134"/>
      <c r="J616" s="130"/>
      <c r="K616" s="7" t="str">
        <f t="shared" si="17"/>
        <v/>
      </c>
      <c r="L616" s="8" t="str">
        <f t="shared" si="18"/>
        <v xml:space="preserve"> </v>
      </c>
    </row>
    <row r="617" spans="2:12" x14ac:dyDescent="0.35">
      <c r="B617" s="127"/>
      <c r="C617" s="136"/>
      <c r="D617" s="137"/>
      <c r="E617" s="130"/>
      <c r="F617" s="131"/>
      <c r="G617" s="132"/>
      <c r="H617" s="133"/>
      <c r="I617" s="134"/>
      <c r="J617" s="130"/>
      <c r="K617" s="7" t="str">
        <f t="shared" si="17"/>
        <v/>
      </c>
      <c r="L617" s="8" t="str">
        <f t="shared" si="18"/>
        <v xml:space="preserve"> </v>
      </c>
    </row>
    <row r="618" spans="2:12" x14ac:dyDescent="0.35">
      <c r="B618" s="127"/>
      <c r="C618" s="136"/>
      <c r="D618" s="137"/>
      <c r="E618" s="130"/>
      <c r="F618" s="131"/>
      <c r="G618" s="132"/>
      <c r="H618" s="133"/>
      <c r="I618" s="134"/>
      <c r="J618" s="130"/>
      <c r="K618" s="7" t="str">
        <f t="shared" si="17"/>
        <v/>
      </c>
      <c r="L618" s="8" t="str">
        <f t="shared" si="18"/>
        <v xml:space="preserve"> </v>
      </c>
    </row>
    <row r="619" spans="2:12" x14ac:dyDescent="0.35">
      <c r="B619" s="127"/>
      <c r="C619" s="136"/>
      <c r="D619" s="137"/>
      <c r="E619" s="130"/>
      <c r="F619" s="131"/>
      <c r="G619" s="132"/>
      <c r="H619" s="133"/>
      <c r="I619" s="134"/>
      <c r="J619" s="130"/>
      <c r="K619" s="7" t="str">
        <f t="shared" si="17"/>
        <v/>
      </c>
      <c r="L619" s="8" t="str">
        <f t="shared" si="18"/>
        <v xml:space="preserve"> </v>
      </c>
    </row>
    <row r="620" spans="2:12" x14ac:dyDescent="0.35">
      <c r="B620" s="127"/>
      <c r="C620" s="136"/>
      <c r="D620" s="137"/>
      <c r="E620" s="130"/>
      <c r="F620" s="131"/>
      <c r="G620" s="132"/>
      <c r="H620" s="133"/>
      <c r="I620" s="134"/>
      <c r="J620" s="130"/>
      <c r="K620" s="7" t="str">
        <f t="shared" ref="K620:K683" si="19">IF(OR(F620=0, G620=0,I620=0,B620=0, C620=0),"",IF(F620="Agility",VLOOKUP(I620,C:D,2,FALSE),VLOOKUP(I620,F:G,2,FALSE)))</f>
        <v/>
      </c>
      <c r="L620" s="8" t="str">
        <f t="shared" si="18"/>
        <v xml:space="preserve"> </v>
      </c>
    </row>
    <row r="621" spans="2:12" x14ac:dyDescent="0.35">
      <c r="B621" s="127"/>
      <c r="C621" s="136"/>
      <c r="D621" s="137"/>
      <c r="E621" s="130"/>
      <c r="F621" s="131"/>
      <c r="G621" s="132"/>
      <c r="H621" s="133"/>
      <c r="I621" s="134"/>
      <c r="J621" s="130"/>
      <c r="K621" s="7" t="str">
        <f t="shared" si="19"/>
        <v/>
      </c>
      <c r="L621" s="8" t="str">
        <f t="shared" si="18"/>
        <v xml:space="preserve"> </v>
      </c>
    </row>
    <row r="622" spans="2:12" x14ac:dyDescent="0.35">
      <c r="B622" s="127"/>
      <c r="C622" s="136"/>
      <c r="D622" s="137"/>
      <c r="E622" s="130"/>
      <c r="F622" s="131"/>
      <c r="G622" s="132"/>
      <c r="H622" s="133"/>
      <c r="I622" s="134"/>
      <c r="J622" s="130"/>
      <c r="K622" s="7" t="str">
        <f t="shared" si="19"/>
        <v/>
      </c>
      <c r="L622" s="8" t="str">
        <f t="shared" si="18"/>
        <v xml:space="preserve"> </v>
      </c>
    </row>
    <row r="623" spans="2:12" x14ac:dyDescent="0.35">
      <c r="B623" s="127"/>
      <c r="C623" s="136"/>
      <c r="D623" s="137"/>
      <c r="E623" s="130"/>
      <c r="F623" s="131"/>
      <c r="G623" s="132"/>
      <c r="H623" s="133"/>
      <c r="I623" s="134"/>
      <c r="J623" s="130"/>
      <c r="K623" s="7" t="str">
        <f t="shared" si="19"/>
        <v/>
      </c>
      <c r="L623" s="8" t="str">
        <f t="shared" si="18"/>
        <v xml:space="preserve"> </v>
      </c>
    </row>
    <row r="624" spans="2:12" x14ac:dyDescent="0.35">
      <c r="B624" s="127"/>
      <c r="C624" s="136"/>
      <c r="D624" s="137"/>
      <c r="E624" s="130"/>
      <c r="F624" s="131"/>
      <c r="G624" s="132"/>
      <c r="H624" s="133"/>
      <c r="I624" s="134"/>
      <c r="J624" s="130"/>
      <c r="K624" s="7" t="str">
        <f t="shared" si="19"/>
        <v/>
      </c>
      <c r="L624" s="8" t="str">
        <f t="shared" si="18"/>
        <v xml:space="preserve"> </v>
      </c>
    </row>
    <row r="625" spans="2:12" x14ac:dyDescent="0.35">
      <c r="B625" s="127"/>
      <c r="C625" s="136"/>
      <c r="D625" s="137"/>
      <c r="E625" s="130"/>
      <c r="F625" s="131"/>
      <c r="G625" s="132"/>
      <c r="H625" s="133"/>
      <c r="I625" s="134"/>
      <c r="J625" s="130"/>
      <c r="K625" s="7" t="str">
        <f t="shared" si="19"/>
        <v/>
      </c>
      <c r="L625" s="8" t="str">
        <f t="shared" si="18"/>
        <v xml:space="preserve"> </v>
      </c>
    </row>
    <row r="626" spans="2:12" x14ac:dyDescent="0.35">
      <c r="B626" s="127"/>
      <c r="C626" s="136"/>
      <c r="D626" s="137"/>
      <c r="E626" s="130"/>
      <c r="F626" s="131"/>
      <c r="G626" s="132"/>
      <c r="H626" s="133"/>
      <c r="I626" s="134"/>
      <c r="J626" s="130"/>
      <c r="K626" s="7" t="str">
        <f t="shared" si="19"/>
        <v/>
      </c>
      <c r="L626" s="8" t="str">
        <f t="shared" si="18"/>
        <v xml:space="preserve"> </v>
      </c>
    </row>
    <row r="627" spans="2:12" x14ac:dyDescent="0.35">
      <c r="B627" s="127"/>
      <c r="C627" s="136"/>
      <c r="D627" s="137"/>
      <c r="E627" s="130"/>
      <c r="F627" s="131"/>
      <c r="G627" s="132"/>
      <c r="H627" s="133"/>
      <c r="I627" s="134"/>
      <c r="J627" s="130"/>
      <c r="K627" s="7" t="str">
        <f t="shared" si="19"/>
        <v/>
      </c>
      <c r="L627" s="8" t="str">
        <f t="shared" si="18"/>
        <v xml:space="preserve"> </v>
      </c>
    </row>
    <row r="628" spans="2:12" x14ac:dyDescent="0.35">
      <c r="B628" s="127"/>
      <c r="C628" s="136"/>
      <c r="D628" s="137"/>
      <c r="E628" s="130"/>
      <c r="F628" s="131"/>
      <c r="G628" s="132"/>
      <c r="H628" s="133"/>
      <c r="I628" s="134"/>
      <c r="J628" s="130"/>
      <c r="K628" s="7" t="str">
        <f t="shared" si="19"/>
        <v/>
      </c>
      <c r="L628" s="8" t="str">
        <f t="shared" si="18"/>
        <v xml:space="preserve"> </v>
      </c>
    </row>
    <row r="629" spans="2:12" x14ac:dyDescent="0.35">
      <c r="B629" s="127"/>
      <c r="C629" s="136"/>
      <c r="D629" s="137"/>
      <c r="E629" s="130"/>
      <c r="F629" s="131"/>
      <c r="G629" s="132"/>
      <c r="H629" s="133"/>
      <c r="I629" s="134"/>
      <c r="J629" s="130"/>
      <c r="K629" s="7" t="str">
        <f t="shared" si="19"/>
        <v/>
      </c>
      <c r="L629" s="8" t="str">
        <f t="shared" si="18"/>
        <v xml:space="preserve"> </v>
      </c>
    </row>
    <row r="630" spans="2:12" x14ac:dyDescent="0.35">
      <c r="B630" s="127"/>
      <c r="C630" s="136"/>
      <c r="D630" s="137"/>
      <c r="E630" s="130"/>
      <c r="F630" s="131"/>
      <c r="G630" s="132"/>
      <c r="H630" s="133"/>
      <c r="I630" s="134"/>
      <c r="J630" s="130"/>
      <c r="K630" s="7" t="str">
        <f t="shared" si="19"/>
        <v/>
      </c>
      <c r="L630" s="8" t="str">
        <f t="shared" si="18"/>
        <v xml:space="preserve"> </v>
      </c>
    </row>
    <row r="631" spans="2:12" x14ac:dyDescent="0.35">
      <c r="B631" s="127"/>
      <c r="C631" s="136"/>
      <c r="D631" s="137"/>
      <c r="E631" s="130"/>
      <c r="F631" s="131"/>
      <c r="G631" s="132"/>
      <c r="H631" s="133"/>
      <c r="I631" s="134"/>
      <c r="J631" s="130"/>
      <c r="K631" s="7" t="str">
        <f t="shared" si="19"/>
        <v/>
      </c>
      <c r="L631" s="8" t="str">
        <f t="shared" si="18"/>
        <v xml:space="preserve"> </v>
      </c>
    </row>
    <row r="632" spans="2:12" x14ac:dyDescent="0.35">
      <c r="B632" s="127"/>
      <c r="C632" s="136"/>
      <c r="D632" s="137"/>
      <c r="E632" s="130"/>
      <c r="F632" s="131"/>
      <c r="G632" s="132"/>
      <c r="H632" s="133"/>
      <c r="I632" s="134"/>
      <c r="J632" s="130"/>
      <c r="K632" s="7" t="str">
        <f t="shared" si="19"/>
        <v/>
      </c>
      <c r="L632" s="8" t="str">
        <f t="shared" si="18"/>
        <v xml:space="preserve"> </v>
      </c>
    </row>
    <row r="633" spans="2:12" x14ac:dyDescent="0.35">
      <c r="B633" s="127"/>
      <c r="C633" s="136"/>
      <c r="D633" s="137"/>
      <c r="E633" s="130"/>
      <c r="F633" s="131"/>
      <c r="G633" s="132"/>
      <c r="H633" s="133"/>
      <c r="I633" s="134"/>
      <c r="J633" s="130"/>
      <c r="K633" s="7" t="str">
        <f t="shared" si="19"/>
        <v/>
      </c>
      <c r="L633" s="8" t="str">
        <f t="shared" si="18"/>
        <v xml:space="preserve"> </v>
      </c>
    </row>
    <row r="634" spans="2:12" x14ac:dyDescent="0.35">
      <c r="B634" s="127"/>
      <c r="C634" s="136"/>
      <c r="D634" s="137"/>
      <c r="E634" s="130"/>
      <c r="F634" s="131"/>
      <c r="G634" s="132"/>
      <c r="H634" s="133"/>
      <c r="I634" s="134"/>
      <c r="J634" s="130"/>
      <c r="K634" s="7" t="str">
        <f t="shared" si="19"/>
        <v/>
      </c>
      <c r="L634" s="8" t="str">
        <f t="shared" si="18"/>
        <v xml:space="preserve"> </v>
      </c>
    </row>
    <row r="635" spans="2:12" x14ac:dyDescent="0.35">
      <c r="B635" s="127"/>
      <c r="C635" s="136"/>
      <c r="D635" s="137"/>
      <c r="E635" s="130"/>
      <c r="F635" s="131"/>
      <c r="G635" s="132"/>
      <c r="H635" s="133"/>
      <c r="I635" s="134"/>
      <c r="J635" s="130"/>
      <c r="K635" s="7" t="str">
        <f t="shared" si="19"/>
        <v/>
      </c>
      <c r="L635" s="8" t="str">
        <f t="shared" si="18"/>
        <v xml:space="preserve"> </v>
      </c>
    </row>
    <row r="636" spans="2:12" x14ac:dyDescent="0.35">
      <c r="B636" s="127"/>
      <c r="C636" s="136"/>
      <c r="D636" s="137"/>
      <c r="E636" s="130"/>
      <c r="F636" s="131"/>
      <c r="G636" s="132"/>
      <c r="H636" s="133"/>
      <c r="I636" s="134"/>
      <c r="J636" s="130"/>
      <c r="K636" s="7" t="str">
        <f t="shared" si="19"/>
        <v/>
      </c>
      <c r="L636" s="8" t="str">
        <f t="shared" si="18"/>
        <v xml:space="preserve"> </v>
      </c>
    </row>
    <row r="637" spans="2:12" x14ac:dyDescent="0.35">
      <c r="B637" s="127"/>
      <c r="C637" s="136"/>
      <c r="D637" s="137"/>
      <c r="E637" s="130"/>
      <c r="F637" s="131"/>
      <c r="G637" s="132"/>
      <c r="H637" s="133"/>
      <c r="I637" s="134"/>
      <c r="J637" s="130"/>
      <c r="K637" s="7" t="str">
        <f t="shared" si="19"/>
        <v/>
      </c>
      <c r="L637" s="8" t="str">
        <f t="shared" si="18"/>
        <v xml:space="preserve"> </v>
      </c>
    </row>
    <row r="638" spans="2:12" x14ac:dyDescent="0.35">
      <c r="B638" s="127"/>
      <c r="C638" s="136"/>
      <c r="D638" s="137"/>
      <c r="E638" s="130"/>
      <c r="F638" s="131"/>
      <c r="G638" s="132"/>
      <c r="H638" s="133"/>
      <c r="I638" s="134"/>
      <c r="J638" s="130"/>
      <c r="K638" s="7" t="str">
        <f t="shared" si="19"/>
        <v/>
      </c>
      <c r="L638" s="8" t="str">
        <f t="shared" si="18"/>
        <v xml:space="preserve"> </v>
      </c>
    </row>
    <row r="639" spans="2:12" x14ac:dyDescent="0.35">
      <c r="B639" s="127"/>
      <c r="C639" s="136"/>
      <c r="D639" s="137"/>
      <c r="E639" s="130"/>
      <c r="F639" s="131"/>
      <c r="G639" s="132"/>
      <c r="H639" s="133"/>
      <c r="I639" s="134"/>
      <c r="J639" s="130"/>
      <c r="K639" s="7" t="str">
        <f t="shared" si="19"/>
        <v/>
      </c>
      <c r="L639" s="8" t="str">
        <f t="shared" si="18"/>
        <v xml:space="preserve"> </v>
      </c>
    </row>
    <row r="640" spans="2:12" x14ac:dyDescent="0.35">
      <c r="B640" s="127"/>
      <c r="C640" s="136"/>
      <c r="D640" s="137"/>
      <c r="E640" s="130"/>
      <c r="F640" s="131"/>
      <c r="G640" s="132"/>
      <c r="H640" s="133"/>
      <c r="I640" s="134"/>
      <c r="J640" s="130"/>
      <c r="K640" s="7" t="str">
        <f t="shared" si="19"/>
        <v/>
      </c>
      <c r="L640" s="8" t="str">
        <f t="shared" si="18"/>
        <v xml:space="preserve"> </v>
      </c>
    </row>
    <row r="641" spans="2:12" x14ac:dyDescent="0.35">
      <c r="B641" s="127"/>
      <c r="C641" s="136"/>
      <c r="D641" s="137"/>
      <c r="E641" s="130"/>
      <c r="F641" s="131"/>
      <c r="G641" s="132"/>
      <c r="H641" s="133"/>
      <c r="I641" s="134"/>
      <c r="J641" s="130"/>
      <c r="K641" s="7" t="str">
        <f t="shared" si="19"/>
        <v/>
      </c>
      <c r="L641" s="8" t="str">
        <f t="shared" si="18"/>
        <v xml:space="preserve"> </v>
      </c>
    </row>
    <row r="642" spans="2:12" x14ac:dyDescent="0.35">
      <c r="B642" s="127"/>
      <c r="C642" s="136"/>
      <c r="D642" s="137"/>
      <c r="E642" s="130"/>
      <c r="F642" s="131"/>
      <c r="G642" s="132"/>
      <c r="H642" s="133"/>
      <c r="I642" s="134"/>
      <c r="J642" s="130"/>
      <c r="K642" s="7" t="str">
        <f t="shared" si="19"/>
        <v/>
      </c>
      <c r="L642" s="8" t="str">
        <f t="shared" ref="L642:L705" si="20">IF(K642="", " ", K642+L641)</f>
        <v xml:space="preserve"> </v>
      </c>
    </row>
    <row r="643" spans="2:12" x14ac:dyDescent="0.35">
      <c r="B643" s="127"/>
      <c r="C643" s="136"/>
      <c r="D643" s="137"/>
      <c r="E643" s="130"/>
      <c r="F643" s="131"/>
      <c r="G643" s="132"/>
      <c r="H643" s="133"/>
      <c r="I643" s="134"/>
      <c r="J643" s="130"/>
      <c r="K643" s="7" t="str">
        <f t="shared" si="19"/>
        <v/>
      </c>
      <c r="L643" s="8" t="str">
        <f t="shared" si="20"/>
        <v xml:space="preserve"> </v>
      </c>
    </row>
    <row r="644" spans="2:12" x14ac:dyDescent="0.35">
      <c r="B644" s="127"/>
      <c r="C644" s="136"/>
      <c r="D644" s="137"/>
      <c r="E644" s="130"/>
      <c r="F644" s="131"/>
      <c r="G644" s="132"/>
      <c r="H644" s="133"/>
      <c r="I644" s="134"/>
      <c r="J644" s="130"/>
      <c r="K644" s="7" t="str">
        <f t="shared" si="19"/>
        <v/>
      </c>
      <c r="L644" s="8" t="str">
        <f t="shared" si="20"/>
        <v xml:space="preserve"> </v>
      </c>
    </row>
    <row r="645" spans="2:12" x14ac:dyDescent="0.35">
      <c r="B645" s="127"/>
      <c r="C645" s="136"/>
      <c r="D645" s="137"/>
      <c r="E645" s="130"/>
      <c r="F645" s="131"/>
      <c r="G645" s="132"/>
      <c r="H645" s="133"/>
      <c r="I645" s="134"/>
      <c r="J645" s="130"/>
      <c r="K645" s="7" t="str">
        <f t="shared" si="19"/>
        <v/>
      </c>
      <c r="L645" s="8" t="str">
        <f t="shared" si="20"/>
        <v xml:space="preserve"> </v>
      </c>
    </row>
    <row r="646" spans="2:12" x14ac:dyDescent="0.35">
      <c r="B646" s="127"/>
      <c r="C646" s="136"/>
      <c r="D646" s="137"/>
      <c r="E646" s="130"/>
      <c r="F646" s="131"/>
      <c r="G646" s="132"/>
      <c r="H646" s="133"/>
      <c r="I646" s="134"/>
      <c r="J646" s="130"/>
      <c r="K646" s="7" t="str">
        <f t="shared" si="19"/>
        <v/>
      </c>
      <c r="L646" s="8" t="str">
        <f t="shared" si="20"/>
        <v xml:space="preserve"> </v>
      </c>
    </row>
    <row r="647" spans="2:12" x14ac:dyDescent="0.35">
      <c r="B647" s="127"/>
      <c r="C647" s="136"/>
      <c r="D647" s="137"/>
      <c r="E647" s="130"/>
      <c r="F647" s="131"/>
      <c r="G647" s="132"/>
      <c r="H647" s="133"/>
      <c r="I647" s="134"/>
      <c r="J647" s="130"/>
      <c r="K647" s="7" t="str">
        <f t="shared" si="19"/>
        <v/>
      </c>
      <c r="L647" s="8" t="str">
        <f t="shared" si="20"/>
        <v xml:space="preserve"> </v>
      </c>
    </row>
    <row r="648" spans="2:12" x14ac:dyDescent="0.35">
      <c r="B648" s="127"/>
      <c r="C648" s="136"/>
      <c r="D648" s="137"/>
      <c r="E648" s="130"/>
      <c r="F648" s="131"/>
      <c r="G648" s="132"/>
      <c r="H648" s="133"/>
      <c r="I648" s="134"/>
      <c r="J648" s="130"/>
      <c r="K648" s="7" t="str">
        <f t="shared" si="19"/>
        <v/>
      </c>
      <c r="L648" s="8" t="str">
        <f t="shared" si="20"/>
        <v xml:space="preserve"> </v>
      </c>
    </row>
    <row r="649" spans="2:12" x14ac:dyDescent="0.35">
      <c r="B649" s="127"/>
      <c r="C649" s="136"/>
      <c r="D649" s="137"/>
      <c r="E649" s="130"/>
      <c r="F649" s="131"/>
      <c r="G649" s="132"/>
      <c r="H649" s="133"/>
      <c r="I649" s="134"/>
      <c r="J649" s="130"/>
      <c r="K649" s="7" t="str">
        <f t="shared" si="19"/>
        <v/>
      </c>
      <c r="L649" s="8" t="str">
        <f t="shared" si="20"/>
        <v xml:space="preserve"> </v>
      </c>
    </row>
    <row r="650" spans="2:12" x14ac:dyDescent="0.35">
      <c r="B650" s="127"/>
      <c r="C650" s="136"/>
      <c r="D650" s="137"/>
      <c r="E650" s="130"/>
      <c r="F650" s="131"/>
      <c r="G650" s="132"/>
      <c r="H650" s="133"/>
      <c r="I650" s="134"/>
      <c r="J650" s="130"/>
      <c r="K650" s="7" t="str">
        <f t="shared" si="19"/>
        <v/>
      </c>
      <c r="L650" s="8" t="str">
        <f t="shared" si="20"/>
        <v xml:space="preserve"> </v>
      </c>
    </row>
    <row r="651" spans="2:12" x14ac:dyDescent="0.35">
      <c r="B651" s="127"/>
      <c r="C651" s="136"/>
      <c r="D651" s="137"/>
      <c r="E651" s="130"/>
      <c r="F651" s="131"/>
      <c r="G651" s="132"/>
      <c r="H651" s="133"/>
      <c r="I651" s="134"/>
      <c r="J651" s="130"/>
      <c r="K651" s="7" t="str">
        <f t="shared" si="19"/>
        <v/>
      </c>
      <c r="L651" s="8" t="str">
        <f t="shared" si="20"/>
        <v xml:space="preserve"> </v>
      </c>
    </row>
    <row r="652" spans="2:12" x14ac:dyDescent="0.35">
      <c r="B652" s="127"/>
      <c r="C652" s="136"/>
      <c r="D652" s="137"/>
      <c r="E652" s="130"/>
      <c r="F652" s="131"/>
      <c r="G652" s="132"/>
      <c r="H652" s="133"/>
      <c r="I652" s="134"/>
      <c r="J652" s="130"/>
      <c r="K652" s="7" t="str">
        <f t="shared" si="19"/>
        <v/>
      </c>
      <c r="L652" s="8" t="str">
        <f t="shared" si="20"/>
        <v xml:space="preserve"> </v>
      </c>
    </row>
    <row r="653" spans="2:12" x14ac:dyDescent="0.35">
      <c r="B653" s="127"/>
      <c r="C653" s="136"/>
      <c r="D653" s="137"/>
      <c r="E653" s="130"/>
      <c r="F653" s="131"/>
      <c r="G653" s="132"/>
      <c r="H653" s="133"/>
      <c r="I653" s="134"/>
      <c r="J653" s="130"/>
      <c r="K653" s="7" t="str">
        <f t="shared" si="19"/>
        <v/>
      </c>
      <c r="L653" s="8" t="str">
        <f t="shared" si="20"/>
        <v xml:space="preserve"> </v>
      </c>
    </row>
    <row r="654" spans="2:12" x14ac:dyDescent="0.35">
      <c r="B654" s="127"/>
      <c r="C654" s="136"/>
      <c r="D654" s="137"/>
      <c r="E654" s="130"/>
      <c r="F654" s="131"/>
      <c r="G654" s="132"/>
      <c r="H654" s="133"/>
      <c r="I654" s="134"/>
      <c r="J654" s="130"/>
      <c r="K654" s="7" t="str">
        <f t="shared" si="19"/>
        <v/>
      </c>
      <c r="L654" s="8" t="str">
        <f t="shared" si="20"/>
        <v xml:space="preserve"> </v>
      </c>
    </row>
    <row r="655" spans="2:12" x14ac:dyDescent="0.35">
      <c r="B655" s="127"/>
      <c r="C655" s="136"/>
      <c r="D655" s="137"/>
      <c r="E655" s="130"/>
      <c r="F655" s="131"/>
      <c r="G655" s="132"/>
      <c r="H655" s="133"/>
      <c r="I655" s="134"/>
      <c r="J655" s="130"/>
      <c r="K655" s="7" t="str">
        <f t="shared" si="19"/>
        <v/>
      </c>
      <c r="L655" s="8" t="str">
        <f t="shared" si="20"/>
        <v xml:space="preserve"> </v>
      </c>
    </row>
    <row r="656" spans="2:12" x14ac:dyDescent="0.35">
      <c r="B656" s="127"/>
      <c r="C656" s="136"/>
      <c r="D656" s="137"/>
      <c r="E656" s="130"/>
      <c r="F656" s="131"/>
      <c r="G656" s="132"/>
      <c r="H656" s="133"/>
      <c r="I656" s="134"/>
      <c r="J656" s="130"/>
      <c r="K656" s="7" t="str">
        <f t="shared" si="19"/>
        <v/>
      </c>
      <c r="L656" s="8" t="str">
        <f t="shared" si="20"/>
        <v xml:space="preserve"> </v>
      </c>
    </row>
    <row r="657" spans="2:12" x14ac:dyDescent="0.35">
      <c r="B657" s="127"/>
      <c r="C657" s="136"/>
      <c r="D657" s="137"/>
      <c r="E657" s="130"/>
      <c r="F657" s="131"/>
      <c r="G657" s="132"/>
      <c r="H657" s="133"/>
      <c r="I657" s="134"/>
      <c r="J657" s="130"/>
      <c r="K657" s="7" t="str">
        <f t="shared" si="19"/>
        <v/>
      </c>
      <c r="L657" s="8" t="str">
        <f t="shared" si="20"/>
        <v xml:space="preserve"> </v>
      </c>
    </row>
    <row r="658" spans="2:12" x14ac:dyDescent="0.35">
      <c r="B658" s="127"/>
      <c r="C658" s="136"/>
      <c r="D658" s="137"/>
      <c r="E658" s="130"/>
      <c r="F658" s="131"/>
      <c r="G658" s="132"/>
      <c r="H658" s="133"/>
      <c r="I658" s="134"/>
      <c r="J658" s="130"/>
      <c r="K658" s="7" t="str">
        <f t="shared" si="19"/>
        <v/>
      </c>
      <c r="L658" s="8" t="str">
        <f t="shared" si="20"/>
        <v xml:space="preserve"> </v>
      </c>
    </row>
    <row r="659" spans="2:12" x14ac:dyDescent="0.35">
      <c r="B659" s="127"/>
      <c r="C659" s="136"/>
      <c r="D659" s="137"/>
      <c r="E659" s="130"/>
      <c r="F659" s="131"/>
      <c r="G659" s="132"/>
      <c r="H659" s="133"/>
      <c r="I659" s="134"/>
      <c r="J659" s="130"/>
      <c r="K659" s="7" t="str">
        <f t="shared" si="19"/>
        <v/>
      </c>
      <c r="L659" s="8" t="str">
        <f t="shared" si="20"/>
        <v xml:space="preserve"> </v>
      </c>
    </row>
    <row r="660" spans="2:12" x14ac:dyDescent="0.35">
      <c r="B660" s="127"/>
      <c r="C660" s="136"/>
      <c r="D660" s="137"/>
      <c r="E660" s="130"/>
      <c r="F660" s="131"/>
      <c r="G660" s="132"/>
      <c r="H660" s="133"/>
      <c r="I660" s="134"/>
      <c r="J660" s="130"/>
      <c r="K660" s="7" t="str">
        <f t="shared" si="19"/>
        <v/>
      </c>
      <c r="L660" s="8" t="str">
        <f t="shared" si="20"/>
        <v xml:space="preserve"> </v>
      </c>
    </row>
    <row r="661" spans="2:12" x14ac:dyDescent="0.35">
      <c r="B661" s="127"/>
      <c r="C661" s="136"/>
      <c r="D661" s="137"/>
      <c r="E661" s="130"/>
      <c r="F661" s="131"/>
      <c r="G661" s="132"/>
      <c r="H661" s="133"/>
      <c r="I661" s="134"/>
      <c r="J661" s="130"/>
      <c r="K661" s="7" t="str">
        <f t="shared" si="19"/>
        <v/>
      </c>
      <c r="L661" s="8" t="str">
        <f t="shared" si="20"/>
        <v xml:space="preserve"> </v>
      </c>
    </row>
    <row r="662" spans="2:12" x14ac:dyDescent="0.35">
      <c r="B662" s="127"/>
      <c r="C662" s="136"/>
      <c r="D662" s="137"/>
      <c r="E662" s="130"/>
      <c r="F662" s="131"/>
      <c r="G662" s="132"/>
      <c r="H662" s="133"/>
      <c r="I662" s="134"/>
      <c r="J662" s="130"/>
      <c r="K662" s="7" t="str">
        <f t="shared" si="19"/>
        <v/>
      </c>
      <c r="L662" s="8" t="str">
        <f t="shared" si="20"/>
        <v xml:space="preserve"> </v>
      </c>
    </row>
    <row r="663" spans="2:12" x14ac:dyDescent="0.35">
      <c r="B663" s="127"/>
      <c r="C663" s="136"/>
      <c r="D663" s="137"/>
      <c r="E663" s="130"/>
      <c r="F663" s="131"/>
      <c r="G663" s="132"/>
      <c r="H663" s="133"/>
      <c r="I663" s="134"/>
      <c r="J663" s="130"/>
      <c r="K663" s="7" t="str">
        <f t="shared" si="19"/>
        <v/>
      </c>
      <c r="L663" s="8" t="str">
        <f t="shared" si="20"/>
        <v xml:space="preserve"> </v>
      </c>
    </row>
    <row r="664" spans="2:12" x14ac:dyDescent="0.35">
      <c r="B664" s="127"/>
      <c r="C664" s="136"/>
      <c r="D664" s="137"/>
      <c r="E664" s="130"/>
      <c r="F664" s="131"/>
      <c r="G664" s="132"/>
      <c r="H664" s="133"/>
      <c r="I664" s="134"/>
      <c r="J664" s="130"/>
      <c r="K664" s="7" t="str">
        <f t="shared" si="19"/>
        <v/>
      </c>
      <c r="L664" s="8" t="str">
        <f t="shared" si="20"/>
        <v xml:space="preserve"> </v>
      </c>
    </row>
    <row r="665" spans="2:12" x14ac:dyDescent="0.35">
      <c r="B665" s="127"/>
      <c r="C665" s="136"/>
      <c r="D665" s="137"/>
      <c r="E665" s="130"/>
      <c r="F665" s="131"/>
      <c r="G665" s="132"/>
      <c r="H665" s="133"/>
      <c r="I665" s="134"/>
      <c r="J665" s="130"/>
      <c r="K665" s="7" t="str">
        <f t="shared" si="19"/>
        <v/>
      </c>
      <c r="L665" s="8" t="str">
        <f t="shared" si="20"/>
        <v xml:space="preserve"> </v>
      </c>
    </row>
    <row r="666" spans="2:12" x14ac:dyDescent="0.35">
      <c r="B666" s="127"/>
      <c r="C666" s="136"/>
      <c r="D666" s="137"/>
      <c r="E666" s="130"/>
      <c r="F666" s="131"/>
      <c r="G666" s="132"/>
      <c r="H666" s="133"/>
      <c r="I666" s="134"/>
      <c r="J666" s="130"/>
      <c r="K666" s="7" t="str">
        <f t="shared" si="19"/>
        <v/>
      </c>
      <c r="L666" s="8" t="str">
        <f t="shared" si="20"/>
        <v xml:space="preserve"> </v>
      </c>
    </row>
    <row r="667" spans="2:12" x14ac:dyDescent="0.35">
      <c r="B667" s="127"/>
      <c r="C667" s="136"/>
      <c r="D667" s="137"/>
      <c r="E667" s="130"/>
      <c r="F667" s="131"/>
      <c r="G667" s="132"/>
      <c r="H667" s="133"/>
      <c r="I667" s="134"/>
      <c r="J667" s="130"/>
      <c r="K667" s="7" t="str">
        <f t="shared" si="19"/>
        <v/>
      </c>
      <c r="L667" s="8" t="str">
        <f t="shared" si="20"/>
        <v xml:space="preserve"> </v>
      </c>
    </row>
    <row r="668" spans="2:12" x14ac:dyDescent="0.35">
      <c r="B668" s="127"/>
      <c r="C668" s="136"/>
      <c r="D668" s="137"/>
      <c r="E668" s="130"/>
      <c r="F668" s="131"/>
      <c r="G668" s="132"/>
      <c r="H668" s="133"/>
      <c r="I668" s="134"/>
      <c r="J668" s="130"/>
      <c r="K668" s="7" t="str">
        <f t="shared" si="19"/>
        <v/>
      </c>
      <c r="L668" s="8" t="str">
        <f t="shared" si="20"/>
        <v xml:space="preserve"> </v>
      </c>
    </row>
    <row r="669" spans="2:12" x14ac:dyDescent="0.35">
      <c r="B669" s="127"/>
      <c r="C669" s="136"/>
      <c r="D669" s="137"/>
      <c r="E669" s="130"/>
      <c r="F669" s="131"/>
      <c r="G669" s="132"/>
      <c r="H669" s="133"/>
      <c r="I669" s="134"/>
      <c r="J669" s="130"/>
      <c r="K669" s="7" t="str">
        <f t="shared" si="19"/>
        <v/>
      </c>
      <c r="L669" s="8" t="str">
        <f t="shared" si="20"/>
        <v xml:space="preserve"> </v>
      </c>
    </row>
    <row r="670" spans="2:12" x14ac:dyDescent="0.35">
      <c r="B670" s="127"/>
      <c r="C670" s="136"/>
      <c r="D670" s="137"/>
      <c r="E670" s="130"/>
      <c r="F670" s="131"/>
      <c r="G670" s="132"/>
      <c r="H670" s="133"/>
      <c r="I670" s="134"/>
      <c r="J670" s="130"/>
      <c r="K670" s="7" t="str">
        <f t="shared" si="19"/>
        <v/>
      </c>
      <c r="L670" s="8" t="str">
        <f t="shared" si="20"/>
        <v xml:space="preserve"> </v>
      </c>
    </row>
    <row r="671" spans="2:12" x14ac:dyDescent="0.35">
      <c r="B671" s="127"/>
      <c r="C671" s="136"/>
      <c r="D671" s="137"/>
      <c r="E671" s="130"/>
      <c r="F671" s="131"/>
      <c r="G671" s="132"/>
      <c r="H671" s="133"/>
      <c r="I671" s="134"/>
      <c r="J671" s="130"/>
      <c r="K671" s="7" t="str">
        <f t="shared" si="19"/>
        <v/>
      </c>
      <c r="L671" s="8" t="str">
        <f t="shared" si="20"/>
        <v xml:space="preserve"> </v>
      </c>
    </row>
    <row r="672" spans="2:12" x14ac:dyDescent="0.35">
      <c r="B672" s="127"/>
      <c r="C672" s="136"/>
      <c r="D672" s="137"/>
      <c r="E672" s="130"/>
      <c r="F672" s="131"/>
      <c r="G672" s="132"/>
      <c r="H672" s="133"/>
      <c r="I672" s="134"/>
      <c r="J672" s="130"/>
      <c r="K672" s="7" t="str">
        <f t="shared" si="19"/>
        <v/>
      </c>
      <c r="L672" s="8" t="str">
        <f t="shared" si="20"/>
        <v xml:space="preserve"> </v>
      </c>
    </row>
    <row r="673" spans="2:12" x14ac:dyDescent="0.35">
      <c r="B673" s="127"/>
      <c r="C673" s="136"/>
      <c r="D673" s="137"/>
      <c r="E673" s="130"/>
      <c r="F673" s="131"/>
      <c r="G673" s="132"/>
      <c r="H673" s="133"/>
      <c r="I673" s="134"/>
      <c r="J673" s="130"/>
      <c r="K673" s="7" t="str">
        <f t="shared" si="19"/>
        <v/>
      </c>
      <c r="L673" s="8" t="str">
        <f t="shared" si="20"/>
        <v xml:space="preserve"> </v>
      </c>
    </row>
    <row r="674" spans="2:12" x14ac:dyDescent="0.35">
      <c r="B674" s="127"/>
      <c r="C674" s="136"/>
      <c r="D674" s="137"/>
      <c r="E674" s="130"/>
      <c r="F674" s="131"/>
      <c r="G674" s="132"/>
      <c r="H674" s="133"/>
      <c r="I674" s="134"/>
      <c r="J674" s="130"/>
      <c r="K674" s="7" t="str">
        <f t="shared" si="19"/>
        <v/>
      </c>
      <c r="L674" s="8" t="str">
        <f t="shared" si="20"/>
        <v xml:space="preserve"> </v>
      </c>
    </row>
    <row r="675" spans="2:12" x14ac:dyDescent="0.35">
      <c r="B675" s="127"/>
      <c r="C675" s="136"/>
      <c r="D675" s="137"/>
      <c r="E675" s="130"/>
      <c r="F675" s="131"/>
      <c r="G675" s="132"/>
      <c r="H675" s="133"/>
      <c r="I675" s="134"/>
      <c r="J675" s="130"/>
      <c r="K675" s="7" t="str">
        <f t="shared" si="19"/>
        <v/>
      </c>
      <c r="L675" s="8" t="str">
        <f t="shared" si="20"/>
        <v xml:space="preserve"> </v>
      </c>
    </row>
    <row r="676" spans="2:12" x14ac:dyDescent="0.35">
      <c r="B676" s="127"/>
      <c r="C676" s="136"/>
      <c r="D676" s="137"/>
      <c r="E676" s="130"/>
      <c r="F676" s="131"/>
      <c r="G676" s="132"/>
      <c r="H676" s="133"/>
      <c r="I676" s="134"/>
      <c r="J676" s="130"/>
      <c r="K676" s="7" t="str">
        <f t="shared" si="19"/>
        <v/>
      </c>
      <c r="L676" s="8" t="str">
        <f t="shared" si="20"/>
        <v xml:space="preserve"> </v>
      </c>
    </row>
    <row r="677" spans="2:12" x14ac:dyDescent="0.35">
      <c r="B677" s="127"/>
      <c r="C677" s="136"/>
      <c r="D677" s="137"/>
      <c r="E677" s="130"/>
      <c r="F677" s="131"/>
      <c r="G677" s="132"/>
      <c r="H677" s="133"/>
      <c r="I677" s="134"/>
      <c r="J677" s="130"/>
      <c r="K677" s="7" t="str">
        <f t="shared" si="19"/>
        <v/>
      </c>
      <c r="L677" s="8" t="str">
        <f t="shared" si="20"/>
        <v xml:space="preserve"> </v>
      </c>
    </row>
    <row r="678" spans="2:12" x14ac:dyDescent="0.35">
      <c r="B678" s="127"/>
      <c r="C678" s="136"/>
      <c r="D678" s="137"/>
      <c r="E678" s="130"/>
      <c r="F678" s="131"/>
      <c r="G678" s="132"/>
      <c r="H678" s="133"/>
      <c r="I678" s="134"/>
      <c r="J678" s="130"/>
      <c r="K678" s="7" t="str">
        <f t="shared" si="19"/>
        <v/>
      </c>
      <c r="L678" s="8" t="str">
        <f t="shared" si="20"/>
        <v xml:space="preserve"> </v>
      </c>
    </row>
    <row r="679" spans="2:12" x14ac:dyDescent="0.35">
      <c r="B679" s="127"/>
      <c r="C679" s="136"/>
      <c r="D679" s="137"/>
      <c r="E679" s="130"/>
      <c r="F679" s="131"/>
      <c r="G679" s="132"/>
      <c r="H679" s="133"/>
      <c r="I679" s="134"/>
      <c r="J679" s="130"/>
      <c r="K679" s="7" t="str">
        <f t="shared" si="19"/>
        <v/>
      </c>
      <c r="L679" s="8" t="str">
        <f t="shared" si="20"/>
        <v xml:space="preserve"> </v>
      </c>
    </row>
    <row r="680" spans="2:12" x14ac:dyDescent="0.35">
      <c r="B680" s="127"/>
      <c r="C680" s="136"/>
      <c r="D680" s="137"/>
      <c r="E680" s="130"/>
      <c r="F680" s="131"/>
      <c r="G680" s="132"/>
      <c r="H680" s="133"/>
      <c r="I680" s="134"/>
      <c r="J680" s="130"/>
      <c r="K680" s="7" t="str">
        <f t="shared" si="19"/>
        <v/>
      </c>
      <c r="L680" s="8" t="str">
        <f t="shared" si="20"/>
        <v xml:space="preserve"> </v>
      </c>
    </row>
    <row r="681" spans="2:12" x14ac:dyDescent="0.35">
      <c r="B681" s="127"/>
      <c r="C681" s="136"/>
      <c r="D681" s="137"/>
      <c r="E681" s="130"/>
      <c r="F681" s="131"/>
      <c r="G681" s="132"/>
      <c r="H681" s="133"/>
      <c r="I681" s="134"/>
      <c r="J681" s="130"/>
      <c r="K681" s="7" t="str">
        <f t="shared" si="19"/>
        <v/>
      </c>
      <c r="L681" s="8" t="str">
        <f t="shared" si="20"/>
        <v xml:space="preserve"> </v>
      </c>
    </row>
    <row r="682" spans="2:12" x14ac:dyDescent="0.35">
      <c r="B682" s="127"/>
      <c r="C682" s="136"/>
      <c r="D682" s="137"/>
      <c r="E682" s="130"/>
      <c r="F682" s="131"/>
      <c r="G682" s="132"/>
      <c r="H682" s="133"/>
      <c r="I682" s="134"/>
      <c r="J682" s="130"/>
      <c r="K682" s="7" t="str">
        <f t="shared" si="19"/>
        <v/>
      </c>
      <c r="L682" s="8" t="str">
        <f t="shared" si="20"/>
        <v xml:space="preserve"> </v>
      </c>
    </row>
    <row r="683" spans="2:12" x14ac:dyDescent="0.35">
      <c r="B683" s="127"/>
      <c r="C683" s="136"/>
      <c r="D683" s="137"/>
      <c r="E683" s="130"/>
      <c r="F683" s="131"/>
      <c r="G683" s="132"/>
      <c r="H683" s="133"/>
      <c r="I683" s="134"/>
      <c r="J683" s="130"/>
      <c r="K683" s="7" t="str">
        <f t="shared" si="19"/>
        <v/>
      </c>
      <c r="L683" s="8" t="str">
        <f t="shared" si="20"/>
        <v xml:space="preserve"> </v>
      </c>
    </row>
    <row r="684" spans="2:12" x14ac:dyDescent="0.35">
      <c r="B684" s="127"/>
      <c r="C684" s="136"/>
      <c r="D684" s="137"/>
      <c r="E684" s="130"/>
      <c r="F684" s="131"/>
      <c r="G684" s="132"/>
      <c r="H684" s="133"/>
      <c r="I684" s="134"/>
      <c r="J684" s="130"/>
      <c r="K684" s="7" t="str">
        <f t="shared" ref="K684:K744" si="21">IF(OR(F684=0, G684=0,I684=0,B684=0, C684=0),"",IF(F684="Agility",VLOOKUP(I684,C:D,2,FALSE),VLOOKUP(I684,F:G,2,FALSE)))</f>
        <v/>
      </c>
      <c r="L684" s="8" t="str">
        <f t="shared" si="20"/>
        <v xml:space="preserve"> </v>
      </c>
    </row>
    <row r="685" spans="2:12" x14ac:dyDescent="0.35">
      <c r="B685" s="127"/>
      <c r="C685" s="136"/>
      <c r="D685" s="137"/>
      <c r="E685" s="130"/>
      <c r="F685" s="131"/>
      <c r="G685" s="132"/>
      <c r="H685" s="133"/>
      <c r="I685" s="134"/>
      <c r="J685" s="130"/>
      <c r="K685" s="7" t="str">
        <f t="shared" si="21"/>
        <v/>
      </c>
      <c r="L685" s="8" t="str">
        <f t="shared" si="20"/>
        <v xml:space="preserve"> </v>
      </c>
    </row>
    <row r="686" spans="2:12" x14ac:dyDescent="0.35">
      <c r="B686" s="127"/>
      <c r="C686" s="136"/>
      <c r="D686" s="137"/>
      <c r="E686" s="130"/>
      <c r="F686" s="131"/>
      <c r="G686" s="132"/>
      <c r="H686" s="133"/>
      <c r="I686" s="134"/>
      <c r="J686" s="130"/>
      <c r="K686" s="7" t="str">
        <f t="shared" si="21"/>
        <v/>
      </c>
      <c r="L686" s="8" t="str">
        <f t="shared" si="20"/>
        <v xml:space="preserve"> </v>
      </c>
    </row>
    <row r="687" spans="2:12" x14ac:dyDescent="0.35">
      <c r="B687" s="127"/>
      <c r="C687" s="136"/>
      <c r="D687" s="137"/>
      <c r="E687" s="130"/>
      <c r="F687" s="131"/>
      <c r="G687" s="132"/>
      <c r="H687" s="133"/>
      <c r="I687" s="134"/>
      <c r="J687" s="130"/>
      <c r="K687" s="7" t="str">
        <f t="shared" si="21"/>
        <v/>
      </c>
      <c r="L687" s="8" t="str">
        <f t="shared" si="20"/>
        <v xml:space="preserve"> </v>
      </c>
    </row>
    <row r="688" spans="2:12" x14ac:dyDescent="0.35">
      <c r="B688" s="127"/>
      <c r="C688" s="136"/>
      <c r="D688" s="137"/>
      <c r="E688" s="130"/>
      <c r="F688" s="131"/>
      <c r="G688" s="132"/>
      <c r="H688" s="133"/>
      <c r="I688" s="134"/>
      <c r="J688" s="130"/>
      <c r="K688" s="7" t="str">
        <f t="shared" si="21"/>
        <v/>
      </c>
      <c r="L688" s="8" t="str">
        <f t="shared" si="20"/>
        <v xml:space="preserve"> </v>
      </c>
    </row>
    <row r="689" spans="2:12" x14ac:dyDescent="0.35">
      <c r="B689" s="127"/>
      <c r="C689" s="136"/>
      <c r="D689" s="137"/>
      <c r="E689" s="130"/>
      <c r="F689" s="131"/>
      <c r="G689" s="132"/>
      <c r="H689" s="133"/>
      <c r="I689" s="134"/>
      <c r="J689" s="130"/>
      <c r="K689" s="7" t="str">
        <f t="shared" si="21"/>
        <v/>
      </c>
      <c r="L689" s="8" t="str">
        <f t="shared" si="20"/>
        <v xml:space="preserve"> </v>
      </c>
    </row>
    <row r="690" spans="2:12" x14ac:dyDescent="0.35">
      <c r="B690" s="127"/>
      <c r="C690" s="136"/>
      <c r="D690" s="137"/>
      <c r="E690" s="130"/>
      <c r="F690" s="131"/>
      <c r="G690" s="132"/>
      <c r="H690" s="133"/>
      <c r="I690" s="134"/>
      <c r="J690" s="130"/>
      <c r="K690" s="7" t="str">
        <f t="shared" si="21"/>
        <v/>
      </c>
      <c r="L690" s="8" t="str">
        <f t="shared" si="20"/>
        <v xml:space="preserve"> </v>
      </c>
    </row>
    <row r="691" spans="2:12" x14ac:dyDescent="0.35">
      <c r="B691" s="127"/>
      <c r="C691" s="136"/>
      <c r="D691" s="137"/>
      <c r="E691" s="130"/>
      <c r="F691" s="131"/>
      <c r="G691" s="132"/>
      <c r="H691" s="133"/>
      <c r="I691" s="134"/>
      <c r="J691" s="130"/>
      <c r="K691" s="7" t="str">
        <f t="shared" si="21"/>
        <v/>
      </c>
      <c r="L691" s="8" t="str">
        <f t="shared" si="20"/>
        <v xml:space="preserve"> </v>
      </c>
    </row>
    <row r="692" spans="2:12" x14ac:dyDescent="0.35">
      <c r="B692" s="127"/>
      <c r="C692" s="136"/>
      <c r="D692" s="137"/>
      <c r="E692" s="130"/>
      <c r="F692" s="131"/>
      <c r="G692" s="132"/>
      <c r="H692" s="133"/>
      <c r="I692" s="134"/>
      <c r="J692" s="130"/>
      <c r="K692" s="7" t="str">
        <f t="shared" si="21"/>
        <v/>
      </c>
      <c r="L692" s="8" t="str">
        <f t="shared" si="20"/>
        <v xml:space="preserve"> </v>
      </c>
    </row>
    <row r="693" spans="2:12" x14ac:dyDescent="0.35">
      <c r="B693" s="127"/>
      <c r="C693" s="136"/>
      <c r="D693" s="137"/>
      <c r="E693" s="130"/>
      <c r="F693" s="131"/>
      <c r="G693" s="132"/>
      <c r="H693" s="133"/>
      <c r="I693" s="134"/>
      <c r="J693" s="130"/>
      <c r="K693" s="7" t="str">
        <f t="shared" si="21"/>
        <v/>
      </c>
      <c r="L693" s="8" t="str">
        <f t="shared" si="20"/>
        <v xml:space="preserve"> </v>
      </c>
    </row>
    <row r="694" spans="2:12" x14ac:dyDescent="0.35">
      <c r="B694" s="127"/>
      <c r="C694" s="136"/>
      <c r="D694" s="137"/>
      <c r="E694" s="130"/>
      <c r="F694" s="131"/>
      <c r="G694" s="132"/>
      <c r="H694" s="133"/>
      <c r="I694" s="134"/>
      <c r="J694" s="130"/>
      <c r="K694" s="7" t="str">
        <f t="shared" si="21"/>
        <v/>
      </c>
      <c r="L694" s="8" t="str">
        <f t="shared" si="20"/>
        <v xml:space="preserve"> </v>
      </c>
    </row>
    <row r="695" spans="2:12" x14ac:dyDescent="0.35">
      <c r="B695" s="127"/>
      <c r="C695" s="136"/>
      <c r="D695" s="137"/>
      <c r="E695" s="130"/>
      <c r="F695" s="131"/>
      <c r="G695" s="132"/>
      <c r="H695" s="133"/>
      <c r="I695" s="134"/>
      <c r="J695" s="130"/>
      <c r="K695" s="7" t="str">
        <f t="shared" si="21"/>
        <v/>
      </c>
      <c r="L695" s="8" t="str">
        <f t="shared" si="20"/>
        <v xml:space="preserve"> </v>
      </c>
    </row>
    <row r="696" spans="2:12" x14ac:dyDescent="0.35">
      <c r="B696" s="127"/>
      <c r="C696" s="136"/>
      <c r="D696" s="137"/>
      <c r="E696" s="130"/>
      <c r="F696" s="131"/>
      <c r="G696" s="132"/>
      <c r="H696" s="133"/>
      <c r="I696" s="134"/>
      <c r="J696" s="130"/>
      <c r="K696" s="7" t="str">
        <f t="shared" si="21"/>
        <v/>
      </c>
      <c r="L696" s="8" t="str">
        <f t="shared" si="20"/>
        <v xml:space="preserve"> </v>
      </c>
    </row>
    <row r="697" spans="2:12" x14ac:dyDescent="0.35">
      <c r="B697" s="127"/>
      <c r="C697" s="136"/>
      <c r="D697" s="137"/>
      <c r="E697" s="130"/>
      <c r="F697" s="131"/>
      <c r="G697" s="132"/>
      <c r="H697" s="133"/>
      <c r="I697" s="134"/>
      <c r="J697" s="130"/>
      <c r="K697" s="7" t="str">
        <f t="shared" si="21"/>
        <v/>
      </c>
      <c r="L697" s="8" t="str">
        <f t="shared" si="20"/>
        <v xml:space="preserve"> </v>
      </c>
    </row>
    <row r="698" spans="2:12" x14ac:dyDescent="0.35">
      <c r="B698" s="127"/>
      <c r="C698" s="136"/>
      <c r="D698" s="137"/>
      <c r="E698" s="130"/>
      <c r="F698" s="131"/>
      <c r="G698" s="132"/>
      <c r="H698" s="133"/>
      <c r="I698" s="134"/>
      <c r="J698" s="130"/>
      <c r="K698" s="7" t="str">
        <f t="shared" si="21"/>
        <v/>
      </c>
      <c r="L698" s="8" t="str">
        <f t="shared" si="20"/>
        <v xml:space="preserve"> </v>
      </c>
    </row>
    <row r="699" spans="2:12" x14ac:dyDescent="0.35">
      <c r="B699" s="127"/>
      <c r="C699" s="136"/>
      <c r="D699" s="137"/>
      <c r="E699" s="130"/>
      <c r="F699" s="131"/>
      <c r="G699" s="132"/>
      <c r="H699" s="133"/>
      <c r="I699" s="134"/>
      <c r="J699" s="130"/>
      <c r="K699" s="7" t="str">
        <f t="shared" si="21"/>
        <v/>
      </c>
      <c r="L699" s="8" t="str">
        <f t="shared" si="20"/>
        <v xml:space="preserve"> </v>
      </c>
    </row>
    <row r="700" spans="2:12" x14ac:dyDescent="0.35">
      <c r="B700" s="127"/>
      <c r="C700" s="136"/>
      <c r="D700" s="137"/>
      <c r="E700" s="130"/>
      <c r="F700" s="131"/>
      <c r="G700" s="132"/>
      <c r="H700" s="133"/>
      <c r="I700" s="134"/>
      <c r="J700" s="130"/>
      <c r="K700" s="7" t="str">
        <f t="shared" si="21"/>
        <v/>
      </c>
      <c r="L700" s="8" t="str">
        <f t="shared" si="20"/>
        <v xml:space="preserve"> </v>
      </c>
    </row>
    <row r="701" spans="2:12" x14ac:dyDescent="0.35">
      <c r="B701" s="127"/>
      <c r="C701" s="136"/>
      <c r="D701" s="137"/>
      <c r="E701" s="130"/>
      <c r="F701" s="131"/>
      <c r="G701" s="132"/>
      <c r="H701" s="133"/>
      <c r="I701" s="134"/>
      <c r="J701" s="130"/>
      <c r="K701" s="7" t="str">
        <f t="shared" si="21"/>
        <v/>
      </c>
      <c r="L701" s="8" t="str">
        <f t="shared" si="20"/>
        <v xml:space="preserve"> </v>
      </c>
    </row>
    <row r="702" spans="2:12" x14ac:dyDescent="0.35">
      <c r="B702" s="127"/>
      <c r="C702" s="136"/>
      <c r="D702" s="137"/>
      <c r="E702" s="130"/>
      <c r="F702" s="131"/>
      <c r="G702" s="132"/>
      <c r="H702" s="133"/>
      <c r="I702" s="134"/>
      <c r="J702" s="130"/>
      <c r="K702" s="7" t="str">
        <f t="shared" si="21"/>
        <v/>
      </c>
      <c r="L702" s="8" t="str">
        <f t="shared" si="20"/>
        <v xml:space="preserve"> </v>
      </c>
    </row>
    <row r="703" spans="2:12" x14ac:dyDescent="0.35">
      <c r="B703" s="127"/>
      <c r="C703" s="136"/>
      <c r="D703" s="137"/>
      <c r="E703" s="130"/>
      <c r="F703" s="131"/>
      <c r="G703" s="132"/>
      <c r="H703" s="133"/>
      <c r="I703" s="134"/>
      <c r="J703" s="130"/>
      <c r="K703" s="7" t="str">
        <f t="shared" si="21"/>
        <v/>
      </c>
      <c r="L703" s="8" t="str">
        <f t="shared" si="20"/>
        <v xml:space="preserve"> </v>
      </c>
    </row>
    <row r="704" spans="2:12" x14ac:dyDescent="0.35">
      <c r="B704" s="127"/>
      <c r="C704" s="136"/>
      <c r="D704" s="137"/>
      <c r="E704" s="130"/>
      <c r="F704" s="131"/>
      <c r="G704" s="132"/>
      <c r="H704" s="133"/>
      <c r="I704" s="134"/>
      <c r="J704" s="130"/>
      <c r="K704" s="7" t="str">
        <f t="shared" si="21"/>
        <v/>
      </c>
      <c r="L704" s="8" t="str">
        <f t="shared" si="20"/>
        <v xml:space="preserve"> </v>
      </c>
    </row>
    <row r="705" spans="2:12" x14ac:dyDescent="0.35">
      <c r="B705" s="127"/>
      <c r="C705" s="136"/>
      <c r="D705" s="137"/>
      <c r="E705" s="130"/>
      <c r="F705" s="131"/>
      <c r="G705" s="132"/>
      <c r="H705" s="133"/>
      <c r="I705" s="134"/>
      <c r="J705" s="130"/>
      <c r="K705" s="7" t="str">
        <f t="shared" si="21"/>
        <v/>
      </c>
      <c r="L705" s="8" t="str">
        <f t="shared" si="20"/>
        <v xml:space="preserve"> </v>
      </c>
    </row>
    <row r="706" spans="2:12" x14ac:dyDescent="0.35">
      <c r="B706" s="127"/>
      <c r="C706" s="136"/>
      <c r="D706" s="137"/>
      <c r="E706" s="130"/>
      <c r="F706" s="131"/>
      <c r="G706" s="132"/>
      <c r="H706" s="133"/>
      <c r="I706" s="134"/>
      <c r="J706" s="130"/>
      <c r="K706" s="7" t="str">
        <f t="shared" si="21"/>
        <v/>
      </c>
      <c r="L706" s="8" t="str">
        <f t="shared" ref="L706:L744" si="22">IF(K706="", " ", K706+L705)</f>
        <v xml:space="preserve"> </v>
      </c>
    </row>
    <row r="707" spans="2:12" x14ac:dyDescent="0.35">
      <c r="B707" s="127"/>
      <c r="C707" s="136"/>
      <c r="D707" s="137"/>
      <c r="E707" s="130"/>
      <c r="F707" s="131"/>
      <c r="G707" s="132"/>
      <c r="H707" s="133"/>
      <c r="I707" s="134"/>
      <c r="J707" s="130"/>
      <c r="K707" s="7" t="str">
        <f t="shared" si="21"/>
        <v/>
      </c>
      <c r="L707" s="8" t="str">
        <f t="shared" si="22"/>
        <v xml:space="preserve"> </v>
      </c>
    </row>
    <row r="708" spans="2:12" x14ac:dyDescent="0.35">
      <c r="B708" s="127"/>
      <c r="C708" s="136"/>
      <c r="D708" s="137"/>
      <c r="E708" s="130"/>
      <c r="F708" s="131"/>
      <c r="G708" s="132"/>
      <c r="H708" s="133"/>
      <c r="I708" s="134"/>
      <c r="J708" s="130"/>
      <c r="K708" s="7" t="str">
        <f t="shared" si="21"/>
        <v/>
      </c>
      <c r="L708" s="8" t="str">
        <f t="shared" si="22"/>
        <v xml:space="preserve"> </v>
      </c>
    </row>
    <row r="709" spans="2:12" x14ac:dyDescent="0.35">
      <c r="B709" s="127"/>
      <c r="C709" s="136"/>
      <c r="D709" s="137"/>
      <c r="E709" s="130"/>
      <c r="F709" s="131"/>
      <c r="G709" s="132"/>
      <c r="H709" s="133"/>
      <c r="I709" s="134"/>
      <c r="J709" s="130"/>
      <c r="K709" s="7" t="str">
        <f t="shared" si="21"/>
        <v/>
      </c>
      <c r="L709" s="8" t="str">
        <f t="shared" si="22"/>
        <v xml:space="preserve"> </v>
      </c>
    </row>
    <row r="710" spans="2:12" x14ac:dyDescent="0.35">
      <c r="B710" s="127"/>
      <c r="C710" s="136"/>
      <c r="D710" s="137"/>
      <c r="E710" s="130"/>
      <c r="F710" s="131"/>
      <c r="G710" s="132"/>
      <c r="H710" s="133"/>
      <c r="I710" s="134"/>
      <c r="J710" s="130"/>
      <c r="K710" s="7" t="str">
        <f t="shared" si="21"/>
        <v/>
      </c>
      <c r="L710" s="8" t="str">
        <f t="shared" si="22"/>
        <v xml:space="preserve"> </v>
      </c>
    </row>
    <row r="711" spans="2:12" x14ac:dyDescent="0.35">
      <c r="B711" s="127"/>
      <c r="C711" s="136"/>
      <c r="D711" s="137"/>
      <c r="E711" s="130"/>
      <c r="F711" s="131"/>
      <c r="G711" s="132"/>
      <c r="H711" s="133"/>
      <c r="I711" s="134"/>
      <c r="J711" s="130"/>
      <c r="K711" s="7" t="str">
        <f t="shared" si="21"/>
        <v/>
      </c>
      <c r="L711" s="8" t="str">
        <f t="shared" si="22"/>
        <v xml:space="preserve"> </v>
      </c>
    </row>
    <row r="712" spans="2:12" x14ac:dyDescent="0.35">
      <c r="B712" s="127"/>
      <c r="C712" s="136"/>
      <c r="D712" s="137"/>
      <c r="E712" s="130"/>
      <c r="F712" s="131"/>
      <c r="G712" s="132"/>
      <c r="H712" s="133"/>
      <c r="I712" s="134"/>
      <c r="J712" s="130"/>
      <c r="K712" s="7" t="str">
        <f t="shared" si="21"/>
        <v/>
      </c>
      <c r="L712" s="8" t="str">
        <f t="shared" si="22"/>
        <v xml:space="preserve"> </v>
      </c>
    </row>
    <row r="713" spans="2:12" x14ac:dyDescent="0.35">
      <c r="B713" s="127"/>
      <c r="C713" s="136"/>
      <c r="D713" s="137"/>
      <c r="E713" s="130"/>
      <c r="F713" s="131"/>
      <c r="G713" s="132"/>
      <c r="H713" s="133"/>
      <c r="I713" s="134"/>
      <c r="J713" s="130"/>
      <c r="K713" s="7" t="str">
        <f t="shared" si="21"/>
        <v/>
      </c>
      <c r="L713" s="8" t="str">
        <f t="shared" si="22"/>
        <v xml:space="preserve"> </v>
      </c>
    </row>
    <row r="714" spans="2:12" x14ac:dyDescent="0.35">
      <c r="B714" s="127"/>
      <c r="C714" s="136"/>
      <c r="D714" s="137"/>
      <c r="E714" s="130"/>
      <c r="F714" s="131"/>
      <c r="G714" s="132"/>
      <c r="H714" s="133"/>
      <c r="I714" s="134"/>
      <c r="J714" s="130"/>
      <c r="K714" s="7" t="str">
        <f t="shared" si="21"/>
        <v/>
      </c>
      <c r="L714" s="8" t="str">
        <f t="shared" si="22"/>
        <v xml:space="preserve"> </v>
      </c>
    </row>
    <row r="715" spans="2:12" x14ac:dyDescent="0.35">
      <c r="B715" s="127"/>
      <c r="C715" s="136"/>
      <c r="D715" s="137"/>
      <c r="E715" s="130"/>
      <c r="F715" s="131"/>
      <c r="G715" s="132"/>
      <c r="H715" s="133"/>
      <c r="I715" s="134"/>
      <c r="J715" s="130"/>
      <c r="K715" s="7" t="str">
        <f t="shared" si="21"/>
        <v/>
      </c>
      <c r="L715" s="8" t="str">
        <f t="shared" si="22"/>
        <v xml:space="preserve"> </v>
      </c>
    </row>
    <row r="716" spans="2:12" x14ac:dyDescent="0.35">
      <c r="B716" s="127"/>
      <c r="C716" s="136"/>
      <c r="D716" s="137"/>
      <c r="E716" s="130"/>
      <c r="F716" s="131"/>
      <c r="G716" s="132"/>
      <c r="H716" s="133"/>
      <c r="I716" s="134"/>
      <c r="J716" s="130"/>
      <c r="K716" s="7" t="str">
        <f t="shared" si="21"/>
        <v/>
      </c>
      <c r="L716" s="8" t="str">
        <f t="shared" si="22"/>
        <v xml:space="preserve"> </v>
      </c>
    </row>
    <row r="717" spans="2:12" x14ac:dyDescent="0.35">
      <c r="B717" s="127"/>
      <c r="C717" s="136"/>
      <c r="D717" s="137"/>
      <c r="E717" s="130"/>
      <c r="F717" s="131"/>
      <c r="G717" s="132"/>
      <c r="H717" s="133"/>
      <c r="I717" s="134"/>
      <c r="J717" s="130"/>
      <c r="K717" s="7" t="str">
        <f t="shared" si="21"/>
        <v/>
      </c>
      <c r="L717" s="8" t="str">
        <f t="shared" si="22"/>
        <v xml:space="preserve"> </v>
      </c>
    </row>
    <row r="718" spans="2:12" x14ac:dyDescent="0.35">
      <c r="B718" s="127"/>
      <c r="C718" s="136"/>
      <c r="D718" s="137"/>
      <c r="E718" s="130"/>
      <c r="F718" s="131"/>
      <c r="G718" s="132"/>
      <c r="H718" s="133"/>
      <c r="I718" s="134"/>
      <c r="J718" s="130"/>
      <c r="K718" s="7" t="str">
        <f t="shared" si="21"/>
        <v/>
      </c>
      <c r="L718" s="8" t="str">
        <f t="shared" si="22"/>
        <v xml:space="preserve"> </v>
      </c>
    </row>
    <row r="719" spans="2:12" x14ac:dyDescent="0.35">
      <c r="B719" s="127"/>
      <c r="C719" s="136"/>
      <c r="D719" s="137"/>
      <c r="E719" s="130"/>
      <c r="F719" s="131"/>
      <c r="G719" s="132"/>
      <c r="H719" s="133"/>
      <c r="I719" s="134"/>
      <c r="J719" s="130"/>
      <c r="K719" s="7" t="str">
        <f t="shared" si="21"/>
        <v/>
      </c>
      <c r="L719" s="8" t="str">
        <f t="shared" si="22"/>
        <v xml:space="preserve"> </v>
      </c>
    </row>
    <row r="720" spans="2:12" x14ac:dyDescent="0.35">
      <c r="B720" s="127"/>
      <c r="C720" s="136"/>
      <c r="D720" s="137"/>
      <c r="E720" s="130"/>
      <c r="F720" s="131"/>
      <c r="G720" s="132"/>
      <c r="H720" s="133"/>
      <c r="I720" s="134"/>
      <c r="J720" s="130"/>
      <c r="K720" s="7" t="str">
        <f t="shared" si="21"/>
        <v/>
      </c>
      <c r="L720" s="8" t="str">
        <f t="shared" si="22"/>
        <v xml:space="preserve"> </v>
      </c>
    </row>
    <row r="721" spans="2:12" x14ac:dyDescent="0.35">
      <c r="B721" s="127"/>
      <c r="C721" s="136"/>
      <c r="D721" s="137"/>
      <c r="E721" s="130"/>
      <c r="F721" s="131"/>
      <c r="G721" s="132"/>
      <c r="H721" s="133"/>
      <c r="I721" s="134"/>
      <c r="J721" s="130"/>
      <c r="K721" s="7" t="str">
        <f t="shared" si="21"/>
        <v/>
      </c>
      <c r="L721" s="8" t="str">
        <f t="shared" si="22"/>
        <v xml:space="preserve"> </v>
      </c>
    </row>
    <row r="722" spans="2:12" x14ac:dyDescent="0.35">
      <c r="B722" s="127"/>
      <c r="C722" s="136"/>
      <c r="D722" s="137"/>
      <c r="E722" s="130"/>
      <c r="F722" s="131"/>
      <c r="G722" s="132"/>
      <c r="H722" s="133"/>
      <c r="I722" s="134"/>
      <c r="J722" s="130"/>
      <c r="K722" s="7" t="str">
        <f t="shared" si="21"/>
        <v/>
      </c>
      <c r="L722" s="8" t="str">
        <f t="shared" si="22"/>
        <v xml:space="preserve"> </v>
      </c>
    </row>
    <row r="723" spans="2:12" x14ac:dyDescent="0.35">
      <c r="B723" s="127"/>
      <c r="C723" s="136"/>
      <c r="D723" s="137"/>
      <c r="E723" s="130"/>
      <c r="F723" s="131"/>
      <c r="G723" s="132"/>
      <c r="H723" s="133"/>
      <c r="I723" s="134"/>
      <c r="J723" s="130"/>
      <c r="K723" s="7" t="str">
        <f t="shared" si="21"/>
        <v/>
      </c>
      <c r="L723" s="8" t="str">
        <f t="shared" si="22"/>
        <v xml:space="preserve"> </v>
      </c>
    </row>
    <row r="724" spans="2:12" x14ac:dyDescent="0.35">
      <c r="B724" s="127"/>
      <c r="C724" s="136"/>
      <c r="D724" s="137"/>
      <c r="E724" s="130"/>
      <c r="F724" s="131"/>
      <c r="G724" s="132"/>
      <c r="H724" s="133"/>
      <c r="I724" s="134"/>
      <c r="J724" s="130"/>
      <c r="K724" s="7" t="str">
        <f t="shared" si="21"/>
        <v/>
      </c>
      <c r="L724" s="8" t="str">
        <f t="shared" si="22"/>
        <v xml:space="preserve"> </v>
      </c>
    </row>
    <row r="725" spans="2:12" x14ac:dyDescent="0.35">
      <c r="B725" s="127"/>
      <c r="C725" s="136"/>
      <c r="D725" s="137"/>
      <c r="E725" s="130"/>
      <c r="F725" s="131"/>
      <c r="G725" s="132"/>
      <c r="H725" s="133"/>
      <c r="I725" s="134"/>
      <c r="J725" s="130"/>
      <c r="K725" s="7" t="str">
        <f t="shared" si="21"/>
        <v/>
      </c>
      <c r="L725" s="8" t="str">
        <f t="shared" si="22"/>
        <v xml:space="preserve"> </v>
      </c>
    </row>
    <row r="726" spans="2:12" x14ac:dyDescent="0.35">
      <c r="B726" s="127"/>
      <c r="C726" s="136"/>
      <c r="D726" s="137"/>
      <c r="E726" s="130"/>
      <c r="F726" s="131"/>
      <c r="G726" s="132"/>
      <c r="H726" s="133"/>
      <c r="I726" s="134"/>
      <c r="J726" s="130"/>
      <c r="K726" s="7" t="str">
        <f t="shared" si="21"/>
        <v/>
      </c>
      <c r="L726" s="8" t="str">
        <f t="shared" si="22"/>
        <v xml:space="preserve"> </v>
      </c>
    </row>
    <row r="727" spans="2:12" x14ac:dyDescent="0.35">
      <c r="B727" s="127"/>
      <c r="C727" s="136"/>
      <c r="D727" s="137"/>
      <c r="E727" s="130"/>
      <c r="F727" s="131"/>
      <c r="G727" s="132"/>
      <c r="H727" s="133"/>
      <c r="I727" s="134"/>
      <c r="J727" s="130"/>
      <c r="K727" s="7" t="str">
        <f t="shared" si="21"/>
        <v/>
      </c>
      <c r="L727" s="8" t="str">
        <f t="shared" si="22"/>
        <v xml:space="preserve"> </v>
      </c>
    </row>
    <row r="728" spans="2:12" x14ac:dyDescent="0.35">
      <c r="B728" s="127"/>
      <c r="C728" s="136"/>
      <c r="D728" s="137"/>
      <c r="E728" s="130"/>
      <c r="F728" s="131"/>
      <c r="G728" s="132"/>
      <c r="H728" s="133"/>
      <c r="I728" s="134"/>
      <c r="J728" s="130"/>
      <c r="K728" s="7" t="str">
        <f t="shared" si="21"/>
        <v/>
      </c>
      <c r="L728" s="8" t="str">
        <f t="shared" si="22"/>
        <v xml:space="preserve"> </v>
      </c>
    </row>
    <row r="729" spans="2:12" x14ac:dyDescent="0.35">
      <c r="B729" s="127"/>
      <c r="C729" s="136"/>
      <c r="D729" s="137"/>
      <c r="E729" s="130"/>
      <c r="F729" s="131"/>
      <c r="G729" s="132"/>
      <c r="H729" s="133"/>
      <c r="I729" s="134"/>
      <c r="J729" s="130"/>
      <c r="K729" s="7" t="str">
        <f t="shared" si="21"/>
        <v/>
      </c>
      <c r="L729" s="8" t="str">
        <f t="shared" si="22"/>
        <v xml:space="preserve"> </v>
      </c>
    </row>
    <row r="730" spans="2:12" x14ac:dyDescent="0.35">
      <c r="B730" s="127"/>
      <c r="C730" s="136"/>
      <c r="D730" s="137"/>
      <c r="E730" s="130"/>
      <c r="F730" s="131"/>
      <c r="G730" s="132"/>
      <c r="H730" s="133"/>
      <c r="I730" s="134"/>
      <c r="J730" s="130"/>
      <c r="K730" s="7" t="str">
        <f t="shared" si="21"/>
        <v/>
      </c>
      <c r="L730" s="8" t="str">
        <f t="shared" si="22"/>
        <v xml:space="preserve"> </v>
      </c>
    </row>
    <row r="731" spans="2:12" x14ac:dyDescent="0.35">
      <c r="B731" s="127"/>
      <c r="C731" s="136"/>
      <c r="D731" s="137"/>
      <c r="E731" s="130"/>
      <c r="F731" s="131"/>
      <c r="G731" s="132"/>
      <c r="H731" s="133"/>
      <c r="I731" s="134"/>
      <c r="J731" s="130"/>
      <c r="K731" s="7" t="str">
        <f t="shared" si="21"/>
        <v/>
      </c>
      <c r="L731" s="8" t="str">
        <f t="shared" si="22"/>
        <v xml:space="preserve"> </v>
      </c>
    </row>
    <row r="732" spans="2:12" x14ac:dyDescent="0.35">
      <c r="B732" s="127"/>
      <c r="C732" s="136"/>
      <c r="D732" s="137"/>
      <c r="E732" s="130"/>
      <c r="F732" s="131"/>
      <c r="G732" s="132"/>
      <c r="H732" s="133"/>
      <c r="I732" s="134"/>
      <c r="J732" s="130"/>
      <c r="K732" s="7" t="str">
        <f t="shared" si="21"/>
        <v/>
      </c>
      <c r="L732" s="8" t="str">
        <f t="shared" si="22"/>
        <v xml:space="preserve"> </v>
      </c>
    </row>
    <row r="733" spans="2:12" x14ac:dyDescent="0.35">
      <c r="B733" s="127"/>
      <c r="C733" s="136"/>
      <c r="D733" s="137"/>
      <c r="E733" s="130"/>
      <c r="F733" s="131"/>
      <c r="G733" s="132"/>
      <c r="H733" s="133"/>
      <c r="I733" s="134"/>
      <c r="J733" s="130"/>
      <c r="K733" s="7" t="str">
        <f t="shared" si="21"/>
        <v/>
      </c>
      <c r="L733" s="8" t="str">
        <f t="shared" si="22"/>
        <v xml:space="preserve"> </v>
      </c>
    </row>
    <row r="734" spans="2:12" x14ac:dyDescent="0.35">
      <c r="B734" s="127"/>
      <c r="C734" s="136"/>
      <c r="D734" s="137"/>
      <c r="E734" s="130"/>
      <c r="F734" s="131"/>
      <c r="G734" s="132"/>
      <c r="H734" s="133"/>
      <c r="I734" s="134"/>
      <c r="J734" s="130"/>
      <c r="K734" s="7" t="str">
        <f t="shared" si="21"/>
        <v/>
      </c>
      <c r="L734" s="8" t="str">
        <f t="shared" si="22"/>
        <v xml:space="preserve"> </v>
      </c>
    </row>
    <row r="735" spans="2:12" x14ac:dyDescent="0.35">
      <c r="B735" s="127"/>
      <c r="C735" s="136"/>
      <c r="D735" s="137"/>
      <c r="E735" s="130"/>
      <c r="F735" s="131"/>
      <c r="G735" s="132"/>
      <c r="H735" s="133"/>
      <c r="I735" s="134"/>
      <c r="J735" s="130"/>
      <c r="K735" s="7" t="str">
        <f t="shared" si="21"/>
        <v/>
      </c>
      <c r="L735" s="8" t="str">
        <f t="shared" si="22"/>
        <v xml:space="preserve"> </v>
      </c>
    </row>
    <row r="736" spans="2:12" x14ac:dyDescent="0.35">
      <c r="B736" s="127"/>
      <c r="C736" s="136"/>
      <c r="D736" s="137"/>
      <c r="E736" s="130"/>
      <c r="F736" s="131"/>
      <c r="G736" s="132"/>
      <c r="H736" s="133"/>
      <c r="I736" s="134"/>
      <c r="J736" s="130"/>
      <c r="K736" s="7" t="str">
        <f t="shared" si="21"/>
        <v/>
      </c>
      <c r="L736" s="8" t="str">
        <f t="shared" si="22"/>
        <v xml:space="preserve"> </v>
      </c>
    </row>
    <row r="737" spans="2:12" x14ac:dyDescent="0.35">
      <c r="B737" s="127"/>
      <c r="C737" s="136"/>
      <c r="D737" s="137"/>
      <c r="E737" s="130"/>
      <c r="F737" s="131"/>
      <c r="G737" s="132"/>
      <c r="H737" s="133"/>
      <c r="I737" s="134"/>
      <c r="J737" s="130"/>
      <c r="K737" s="7" t="str">
        <f t="shared" si="21"/>
        <v/>
      </c>
      <c r="L737" s="8" t="str">
        <f t="shared" si="22"/>
        <v xml:space="preserve"> </v>
      </c>
    </row>
    <row r="738" spans="2:12" x14ac:dyDescent="0.35">
      <c r="B738" s="127"/>
      <c r="C738" s="136"/>
      <c r="D738" s="137"/>
      <c r="E738" s="130"/>
      <c r="F738" s="131"/>
      <c r="G738" s="132"/>
      <c r="H738" s="133"/>
      <c r="I738" s="134"/>
      <c r="J738" s="130"/>
      <c r="K738" s="7" t="str">
        <f t="shared" si="21"/>
        <v/>
      </c>
      <c r="L738" s="8" t="str">
        <f t="shared" si="22"/>
        <v xml:space="preserve"> </v>
      </c>
    </row>
    <row r="739" spans="2:12" x14ac:dyDescent="0.35">
      <c r="B739" s="127"/>
      <c r="C739" s="136"/>
      <c r="D739" s="137"/>
      <c r="E739" s="130"/>
      <c r="F739" s="131"/>
      <c r="G739" s="132"/>
      <c r="H739" s="133"/>
      <c r="I739" s="134"/>
      <c r="J739" s="130"/>
      <c r="K739" s="7" t="str">
        <f t="shared" si="21"/>
        <v/>
      </c>
      <c r="L739" s="8" t="str">
        <f t="shared" si="22"/>
        <v xml:space="preserve"> </v>
      </c>
    </row>
    <row r="740" spans="2:12" x14ac:dyDescent="0.35">
      <c r="B740" s="127"/>
      <c r="C740" s="136"/>
      <c r="D740" s="137"/>
      <c r="E740" s="130"/>
      <c r="F740" s="131"/>
      <c r="G740" s="132"/>
      <c r="H740" s="133"/>
      <c r="I740" s="134"/>
      <c r="J740" s="130"/>
      <c r="K740" s="7" t="str">
        <f t="shared" si="21"/>
        <v/>
      </c>
      <c r="L740" s="8" t="str">
        <f t="shared" si="22"/>
        <v xml:space="preserve"> </v>
      </c>
    </row>
    <row r="741" spans="2:12" x14ac:dyDescent="0.35">
      <c r="B741" s="127"/>
      <c r="C741" s="136"/>
      <c r="D741" s="137"/>
      <c r="E741" s="130"/>
      <c r="F741" s="131"/>
      <c r="G741" s="132"/>
      <c r="H741" s="133"/>
      <c r="I741" s="134"/>
      <c r="J741" s="130"/>
      <c r="K741" s="7" t="str">
        <f t="shared" si="21"/>
        <v/>
      </c>
      <c r="L741" s="8" t="str">
        <f t="shared" si="22"/>
        <v xml:space="preserve"> </v>
      </c>
    </row>
    <row r="742" spans="2:12" x14ac:dyDescent="0.35">
      <c r="B742" s="127"/>
      <c r="C742" s="136"/>
      <c r="D742" s="137"/>
      <c r="E742" s="130"/>
      <c r="F742" s="131"/>
      <c r="G742" s="132"/>
      <c r="H742" s="133"/>
      <c r="I742" s="134"/>
      <c r="J742" s="130"/>
      <c r="K742" s="7" t="str">
        <f t="shared" si="21"/>
        <v/>
      </c>
      <c r="L742" s="8" t="str">
        <f t="shared" si="22"/>
        <v xml:space="preserve"> </v>
      </c>
    </row>
    <row r="743" spans="2:12" x14ac:dyDescent="0.35">
      <c r="B743" s="127"/>
      <c r="C743" s="136"/>
      <c r="D743" s="137"/>
      <c r="E743" s="130"/>
      <c r="F743" s="131"/>
      <c r="G743" s="132"/>
      <c r="H743" s="133"/>
      <c r="I743" s="134"/>
      <c r="J743" s="130"/>
      <c r="K743" s="7" t="str">
        <f t="shared" si="21"/>
        <v/>
      </c>
      <c r="L743" s="8" t="str">
        <f t="shared" si="22"/>
        <v xml:space="preserve"> </v>
      </c>
    </row>
    <row r="744" spans="2:12" ht="15" thickBot="1" x14ac:dyDescent="0.4">
      <c r="B744" s="138"/>
      <c r="C744" s="139"/>
      <c r="D744" s="140"/>
      <c r="E744" s="130"/>
      <c r="F744" s="141"/>
      <c r="G744" s="142"/>
      <c r="H744" s="143"/>
      <c r="I744" s="144"/>
      <c r="J744" s="130"/>
      <c r="K744" s="15" t="str">
        <f t="shared" si="21"/>
        <v/>
      </c>
      <c r="L744" s="9" t="str">
        <f t="shared" si="22"/>
        <v xml:space="preserve"> </v>
      </c>
    </row>
    <row r="745" spans="2:12" x14ac:dyDescent="0.35">
      <c r="B745" s="145"/>
      <c r="C745" s="145"/>
      <c r="D745" s="145"/>
      <c r="E745" s="145"/>
      <c r="F745" s="145"/>
      <c r="G745" s="145"/>
      <c r="H745" s="145"/>
      <c r="I745" s="145"/>
      <c r="J745" s="145"/>
      <c r="K745" s="145">
        <f>(SUM(K44:K744))+L38</f>
        <v>0</v>
      </c>
      <c r="L745" s="145"/>
    </row>
  </sheetData>
  <sheetProtection selectLockedCells="1"/>
  <mergeCells count="752">
    <mergeCell ref="C744:D744"/>
    <mergeCell ref="C732:D732"/>
    <mergeCell ref="C733:D733"/>
    <mergeCell ref="C734:D734"/>
    <mergeCell ref="C735:D735"/>
    <mergeCell ref="C736:D736"/>
    <mergeCell ref="C737:D737"/>
    <mergeCell ref="C739:D739"/>
    <mergeCell ref="C740:D740"/>
    <mergeCell ref="C741:D741"/>
    <mergeCell ref="C742:D742"/>
    <mergeCell ref="C743:D743"/>
    <mergeCell ref="C738:D738"/>
    <mergeCell ref="C730:D730"/>
    <mergeCell ref="C731:D731"/>
    <mergeCell ref="I37:K37"/>
    <mergeCell ref="B37:D37"/>
    <mergeCell ref="E37:H37"/>
    <mergeCell ref="C717:D717"/>
    <mergeCell ref="C718:D718"/>
    <mergeCell ref="C719:D719"/>
    <mergeCell ref="C720:D720"/>
    <mergeCell ref="C721:D721"/>
    <mergeCell ref="C723:D723"/>
    <mergeCell ref="C724:D724"/>
    <mergeCell ref="C725:D725"/>
    <mergeCell ref="C726:D726"/>
    <mergeCell ref="C727:D727"/>
    <mergeCell ref="C728:D728"/>
    <mergeCell ref="C729:D729"/>
    <mergeCell ref="C722:D722"/>
    <mergeCell ref="C711:D711"/>
    <mergeCell ref="C712:D712"/>
    <mergeCell ref="C713:D713"/>
    <mergeCell ref="C714:D714"/>
    <mergeCell ref="C715:D715"/>
    <mergeCell ref="C716:D716"/>
    <mergeCell ref="C705:D705"/>
    <mergeCell ref="C706:D706"/>
    <mergeCell ref="C707:D707"/>
    <mergeCell ref="C708:D708"/>
    <mergeCell ref="C709:D709"/>
    <mergeCell ref="C710:D710"/>
    <mergeCell ref="C699:D699"/>
    <mergeCell ref="C700:D700"/>
    <mergeCell ref="C701:D701"/>
    <mergeCell ref="C702:D702"/>
    <mergeCell ref="C703:D703"/>
    <mergeCell ref="C704:D704"/>
    <mergeCell ref="C693:D693"/>
    <mergeCell ref="C694:D694"/>
    <mergeCell ref="C695:D695"/>
    <mergeCell ref="C696:D696"/>
    <mergeCell ref="C697:D697"/>
    <mergeCell ref="C698:D698"/>
    <mergeCell ref="C687:D687"/>
    <mergeCell ref="C688:D688"/>
    <mergeCell ref="C689:D689"/>
    <mergeCell ref="C690:D690"/>
    <mergeCell ref="C691:D691"/>
    <mergeCell ref="C692:D692"/>
    <mergeCell ref="C681:D681"/>
    <mergeCell ref="C682:D682"/>
    <mergeCell ref="C683:D683"/>
    <mergeCell ref="C684:D684"/>
    <mergeCell ref="C685:D685"/>
    <mergeCell ref="C686:D686"/>
    <mergeCell ref="C675:D675"/>
    <mergeCell ref="C676:D676"/>
    <mergeCell ref="C677:D677"/>
    <mergeCell ref="C678:D678"/>
    <mergeCell ref="C679:D679"/>
    <mergeCell ref="C680:D680"/>
    <mergeCell ref="C669:D669"/>
    <mergeCell ref="C670:D670"/>
    <mergeCell ref="C671:D671"/>
    <mergeCell ref="C672:D672"/>
    <mergeCell ref="C673:D673"/>
    <mergeCell ref="C674:D674"/>
    <mergeCell ref="C663:D663"/>
    <mergeCell ref="C664:D664"/>
    <mergeCell ref="C665:D665"/>
    <mergeCell ref="C666:D666"/>
    <mergeCell ref="C667:D667"/>
    <mergeCell ref="C668:D668"/>
    <mergeCell ref="C657:D657"/>
    <mergeCell ref="C658:D658"/>
    <mergeCell ref="C659:D659"/>
    <mergeCell ref="C660:D660"/>
    <mergeCell ref="C661:D661"/>
    <mergeCell ref="C662:D662"/>
    <mergeCell ref="C651:D651"/>
    <mergeCell ref="C652:D652"/>
    <mergeCell ref="C653:D653"/>
    <mergeCell ref="C654:D654"/>
    <mergeCell ref="C655:D655"/>
    <mergeCell ref="C656:D656"/>
    <mergeCell ref="C645:D645"/>
    <mergeCell ref="C646:D646"/>
    <mergeCell ref="C647:D647"/>
    <mergeCell ref="C648:D648"/>
    <mergeCell ref="C649:D649"/>
    <mergeCell ref="C650:D650"/>
    <mergeCell ref="C639:D639"/>
    <mergeCell ref="C640:D640"/>
    <mergeCell ref="C641:D641"/>
    <mergeCell ref="C642:D642"/>
    <mergeCell ref="C643:D643"/>
    <mergeCell ref="C644:D644"/>
    <mergeCell ref="C633:D633"/>
    <mergeCell ref="C634:D634"/>
    <mergeCell ref="C635:D635"/>
    <mergeCell ref="C636:D636"/>
    <mergeCell ref="C637:D637"/>
    <mergeCell ref="C638:D638"/>
    <mergeCell ref="C627:D627"/>
    <mergeCell ref="C628:D628"/>
    <mergeCell ref="C629:D629"/>
    <mergeCell ref="C630:D630"/>
    <mergeCell ref="C631:D631"/>
    <mergeCell ref="C632:D632"/>
    <mergeCell ref="C621:D621"/>
    <mergeCell ref="C622:D622"/>
    <mergeCell ref="C623:D623"/>
    <mergeCell ref="C624:D624"/>
    <mergeCell ref="C625:D625"/>
    <mergeCell ref="C626:D626"/>
    <mergeCell ref="C615:D615"/>
    <mergeCell ref="C616:D616"/>
    <mergeCell ref="C617:D617"/>
    <mergeCell ref="C618:D618"/>
    <mergeCell ref="C619:D619"/>
    <mergeCell ref="C620:D620"/>
    <mergeCell ref="C609:D609"/>
    <mergeCell ref="C610:D610"/>
    <mergeCell ref="C611:D611"/>
    <mergeCell ref="C612:D612"/>
    <mergeCell ref="C613:D613"/>
    <mergeCell ref="C614:D614"/>
    <mergeCell ref="C603:D603"/>
    <mergeCell ref="C604:D604"/>
    <mergeCell ref="C605:D605"/>
    <mergeCell ref="C606:D606"/>
    <mergeCell ref="C607:D607"/>
    <mergeCell ref="C608:D608"/>
    <mergeCell ref="C597:D597"/>
    <mergeCell ref="C598:D598"/>
    <mergeCell ref="C599:D599"/>
    <mergeCell ref="C600:D600"/>
    <mergeCell ref="C601:D601"/>
    <mergeCell ref="C602:D602"/>
    <mergeCell ref="C591:D591"/>
    <mergeCell ref="C592:D592"/>
    <mergeCell ref="C593:D593"/>
    <mergeCell ref="C594:D594"/>
    <mergeCell ref="C595:D595"/>
    <mergeCell ref="C596:D596"/>
    <mergeCell ref="C585:D585"/>
    <mergeCell ref="C586:D586"/>
    <mergeCell ref="C587:D587"/>
    <mergeCell ref="C588:D588"/>
    <mergeCell ref="C589:D589"/>
    <mergeCell ref="C590:D590"/>
    <mergeCell ref="C579:D579"/>
    <mergeCell ref="C580:D580"/>
    <mergeCell ref="C581:D581"/>
    <mergeCell ref="C582:D582"/>
    <mergeCell ref="C583:D583"/>
    <mergeCell ref="C584:D584"/>
    <mergeCell ref="C573:D573"/>
    <mergeCell ref="C574:D574"/>
    <mergeCell ref="C575:D575"/>
    <mergeCell ref="C576:D576"/>
    <mergeCell ref="C577:D577"/>
    <mergeCell ref="C578:D578"/>
    <mergeCell ref="C567:D567"/>
    <mergeCell ref="C568:D568"/>
    <mergeCell ref="C569:D569"/>
    <mergeCell ref="C570:D570"/>
    <mergeCell ref="C571:D571"/>
    <mergeCell ref="C572:D572"/>
    <mergeCell ref="C561:D561"/>
    <mergeCell ref="C562:D562"/>
    <mergeCell ref="C563:D563"/>
    <mergeCell ref="C564:D564"/>
    <mergeCell ref="C565:D565"/>
    <mergeCell ref="C566:D566"/>
    <mergeCell ref="C555:D555"/>
    <mergeCell ref="C556:D556"/>
    <mergeCell ref="C557:D557"/>
    <mergeCell ref="C558:D558"/>
    <mergeCell ref="C559:D559"/>
    <mergeCell ref="C560:D560"/>
    <mergeCell ref="C549:D549"/>
    <mergeCell ref="C550:D550"/>
    <mergeCell ref="C551:D551"/>
    <mergeCell ref="C552:D552"/>
    <mergeCell ref="C553:D553"/>
    <mergeCell ref="C554:D554"/>
    <mergeCell ref="C543:D543"/>
    <mergeCell ref="C544:D544"/>
    <mergeCell ref="C545:D545"/>
    <mergeCell ref="C546:D546"/>
    <mergeCell ref="C547:D547"/>
    <mergeCell ref="C548:D548"/>
    <mergeCell ref="C537:D537"/>
    <mergeCell ref="C538:D538"/>
    <mergeCell ref="C539:D539"/>
    <mergeCell ref="C540:D540"/>
    <mergeCell ref="C541:D541"/>
    <mergeCell ref="C542:D542"/>
    <mergeCell ref="C531:D531"/>
    <mergeCell ref="C532:D532"/>
    <mergeCell ref="C533:D533"/>
    <mergeCell ref="C534:D534"/>
    <mergeCell ref="C535:D535"/>
    <mergeCell ref="C536:D536"/>
    <mergeCell ref="C525:D525"/>
    <mergeCell ref="C526:D526"/>
    <mergeCell ref="C527:D527"/>
    <mergeCell ref="C528:D528"/>
    <mergeCell ref="C529:D529"/>
    <mergeCell ref="C530:D530"/>
    <mergeCell ref="C519:D519"/>
    <mergeCell ref="C520:D520"/>
    <mergeCell ref="C521:D521"/>
    <mergeCell ref="C522:D522"/>
    <mergeCell ref="C523:D523"/>
    <mergeCell ref="C524:D524"/>
    <mergeCell ref="C513:D513"/>
    <mergeCell ref="C514:D514"/>
    <mergeCell ref="C515:D515"/>
    <mergeCell ref="C516:D516"/>
    <mergeCell ref="C517:D517"/>
    <mergeCell ref="C518:D518"/>
    <mergeCell ref="C507:D507"/>
    <mergeCell ref="C508:D508"/>
    <mergeCell ref="C509:D509"/>
    <mergeCell ref="C510:D510"/>
    <mergeCell ref="C511:D511"/>
    <mergeCell ref="C512:D512"/>
    <mergeCell ref="C501:D501"/>
    <mergeCell ref="C502:D502"/>
    <mergeCell ref="C503:D503"/>
    <mergeCell ref="C504:D504"/>
    <mergeCell ref="C505:D505"/>
    <mergeCell ref="C506:D506"/>
    <mergeCell ref="C495:D495"/>
    <mergeCell ref="C496:D496"/>
    <mergeCell ref="C497:D497"/>
    <mergeCell ref="C498:D498"/>
    <mergeCell ref="C499:D499"/>
    <mergeCell ref="C500:D500"/>
    <mergeCell ref="C489:D489"/>
    <mergeCell ref="C490:D490"/>
    <mergeCell ref="C491:D491"/>
    <mergeCell ref="C492:D492"/>
    <mergeCell ref="C493:D493"/>
    <mergeCell ref="C494:D494"/>
    <mergeCell ref="C483:D483"/>
    <mergeCell ref="C484:D484"/>
    <mergeCell ref="C485:D485"/>
    <mergeCell ref="C486:D486"/>
    <mergeCell ref="C487:D487"/>
    <mergeCell ref="C488:D488"/>
    <mergeCell ref="C477:D477"/>
    <mergeCell ref="C478:D478"/>
    <mergeCell ref="C479:D479"/>
    <mergeCell ref="C480:D480"/>
    <mergeCell ref="C481:D481"/>
    <mergeCell ref="C482:D482"/>
    <mergeCell ref="C471:D471"/>
    <mergeCell ref="C472:D472"/>
    <mergeCell ref="C473:D473"/>
    <mergeCell ref="C474:D474"/>
    <mergeCell ref="C475:D475"/>
    <mergeCell ref="C476:D476"/>
    <mergeCell ref="C465:D465"/>
    <mergeCell ref="C466:D466"/>
    <mergeCell ref="C467:D467"/>
    <mergeCell ref="C468:D468"/>
    <mergeCell ref="C469:D469"/>
    <mergeCell ref="C470:D470"/>
    <mergeCell ref="C459:D459"/>
    <mergeCell ref="C460:D460"/>
    <mergeCell ref="C461:D461"/>
    <mergeCell ref="C462:D462"/>
    <mergeCell ref="C463:D463"/>
    <mergeCell ref="C464:D464"/>
    <mergeCell ref="C453:D453"/>
    <mergeCell ref="C454:D454"/>
    <mergeCell ref="C455:D455"/>
    <mergeCell ref="C456:D456"/>
    <mergeCell ref="C457:D457"/>
    <mergeCell ref="C458:D458"/>
    <mergeCell ref="C447:D447"/>
    <mergeCell ref="C448:D448"/>
    <mergeCell ref="C449:D449"/>
    <mergeCell ref="C450:D450"/>
    <mergeCell ref="C451:D451"/>
    <mergeCell ref="C452:D452"/>
    <mergeCell ref="C441:D441"/>
    <mergeCell ref="C442:D442"/>
    <mergeCell ref="C443:D443"/>
    <mergeCell ref="C444:D444"/>
    <mergeCell ref="C445:D445"/>
    <mergeCell ref="C446:D446"/>
    <mergeCell ref="C435:D435"/>
    <mergeCell ref="C436:D436"/>
    <mergeCell ref="C437:D437"/>
    <mergeCell ref="C438:D438"/>
    <mergeCell ref="C439:D439"/>
    <mergeCell ref="C440:D440"/>
    <mergeCell ref="C429:D429"/>
    <mergeCell ref="C430:D430"/>
    <mergeCell ref="C431:D431"/>
    <mergeCell ref="C432:D432"/>
    <mergeCell ref="C433:D433"/>
    <mergeCell ref="C434:D434"/>
    <mergeCell ref="C423:D423"/>
    <mergeCell ref="C424:D424"/>
    <mergeCell ref="C425:D425"/>
    <mergeCell ref="C426:D426"/>
    <mergeCell ref="C427:D427"/>
    <mergeCell ref="C428:D428"/>
    <mergeCell ref="C417:D417"/>
    <mergeCell ref="C418:D418"/>
    <mergeCell ref="C419:D419"/>
    <mergeCell ref="C420:D420"/>
    <mergeCell ref="C421:D421"/>
    <mergeCell ref="C422:D422"/>
    <mergeCell ref="C411:D411"/>
    <mergeCell ref="C412:D412"/>
    <mergeCell ref="C413:D413"/>
    <mergeCell ref="C414:D414"/>
    <mergeCell ref="C415:D415"/>
    <mergeCell ref="C416:D416"/>
    <mergeCell ref="C405:D405"/>
    <mergeCell ref="C406:D406"/>
    <mergeCell ref="C407:D407"/>
    <mergeCell ref="C408:D408"/>
    <mergeCell ref="C409:D409"/>
    <mergeCell ref="C410:D410"/>
    <mergeCell ref="C399:D399"/>
    <mergeCell ref="C400:D400"/>
    <mergeCell ref="C401:D401"/>
    <mergeCell ref="C402:D402"/>
    <mergeCell ref="C403:D403"/>
    <mergeCell ref="C404:D404"/>
    <mergeCell ref="C393:D393"/>
    <mergeCell ref="C394:D394"/>
    <mergeCell ref="C395:D395"/>
    <mergeCell ref="C396:D396"/>
    <mergeCell ref="C397:D397"/>
    <mergeCell ref="C398:D398"/>
    <mergeCell ref="C387:D387"/>
    <mergeCell ref="C388:D388"/>
    <mergeCell ref="C389:D389"/>
    <mergeCell ref="C390:D390"/>
    <mergeCell ref="C391:D391"/>
    <mergeCell ref="C392:D392"/>
    <mergeCell ref="C381:D381"/>
    <mergeCell ref="C382:D382"/>
    <mergeCell ref="C383:D383"/>
    <mergeCell ref="C384:D384"/>
    <mergeCell ref="C385:D385"/>
    <mergeCell ref="C386:D386"/>
    <mergeCell ref="C375:D375"/>
    <mergeCell ref="C376:D376"/>
    <mergeCell ref="C377:D377"/>
    <mergeCell ref="C378:D378"/>
    <mergeCell ref="C379:D379"/>
    <mergeCell ref="C380:D380"/>
    <mergeCell ref="C369:D369"/>
    <mergeCell ref="C370:D370"/>
    <mergeCell ref="C371:D371"/>
    <mergeCell ref="C372:D372"/>
    <mergeCell ref="C373:D373"/>
    <mergeCell ref="C374:D374"/>
    <mergeCell ref="C363:D363"/>
    <mergeCell ref="C364:D364"/>
    <mergeCell ref="C365:D365"/>
    <mergeCell ref="C366:D366"/>
    <mergeCell ref="C367:D367"/>
    <mergeCell ref="C368:D368"/>
    <mergeCell ref="C357:D357"/>
    <mergeCell ref="C358:D358"/>
    <mergeCell ref="C359:D359"/>
    <mergeCell ref="C360:D360"/>
    <mergeCell ref="C361:D361"/>
    <mergeCell ref="C362:D362"/>
    <mergeCell ref="C351:D351"/>
    <mergeCell ref="C352:D352"/>
    <mergeCell ref="C353:D353"/>
    <mergeCell ref="C354:D354"/>
    <mergeCell ref="C355:D355"/>
    <mergeCell ref="C356:D356"/>
    <mergeCell ref="C345:D345"/>
    <mergeCell ref="C346:D346"/>
    <mergeCell ref="C347:D347"/>
    <mergeCell ref="C348:D348"/>
    <mergeCell ref="C349:D349"/>
    <mergeCell ref="C350:D350"/>
    <mergeCell ref="C339:D339"/>
    <mergeCell ref="C340:D340"/>
    <mergeCell ref="C341:D341"/>
    <mergeCell ref="C342:D342"/>
    <mergeCell ref="C343:D343"/>
    <mergeCell ref="C344:D344"/>
    <mergeCell ref="C333:D333"/>
    <mergeCell ref="C334:D334"/>
    <mergeCell ref="C335:D335"/>
    <mergeCell ref="C336:D336"/>
    <mergeCell ref="C337:D337"/>
    <mergeCell ref="C338:D338"/>
    <mergeCell ref="C327:D327"/>
    <mergeCell ref="C328:D328"/>
    <mergeCell ref="C329:D329"/>
    <mergeCell ref="C330:D330"/>
    <mergeCell ref="C331:D331"/>
    <mergeCell ref="C332:D332"/>
    <mergeCell ref="C321:D321"/>
    <mergeCell ref="C322:D322"/>
    <mergeCell ref="C323:D323"/>
    <mergeCell ref="C324:D324"/>
    <mergeCell ref="C325:D325"/>
    <mergeCell ref="C326:D326"/>
    <mergeCell ref="C315:D315"/>
    <mergeCell ref="C316:D316"/>
    <mergeCell ref="C317:D317"/>
    <mergeCell ref="C318:D318"/>
    <mergeCell ref="C319:D319"/>
    <mergeCell ref="C320:D320"/>
    <mergeCell ref="C309:D309"/>
    <mergeCell ref="C310:D310"/>
    <mergeCell ref="C311:D311"/>
    <mergeCell ref="C312:D312"/>
    <mergeCell ref="C313:D313"/>
    <mergeCell ref="C314:D314"/>
    <mergeCell ref="C303:D303"/>
    <mergeCell ref="C304:D304"/>
    <mergeCell ref="C305:D305"/>
    <mergeCell ref="C306:D306"/>
    <mergeCell ref="C307:D307"/>
    <mergeCell ref="C308:D308"/>
    <mergeCell ref="C297:D297"/>
    <mergeCell ref="C298:D298"/>
    <mergeCell ref="C299:D299"/>
    <mergeCell ref="C300:D300"/>
    <mergeCell ref="C301:D301"/>
    <mergeCell ref="C302:D302"/>
    <mergeCell ref="C291:D291"/>
    <mergeCell ref="C292:D292"/>
    <mergeCell ref="C293:D293"/>
    <mergeCell ref="C294:D294"/>
    <mergeCell ref="C295:D295"/>
    <mergeCell ref="C296:D296"/>
    <mergeCell ref="C285:D285"/>
    <mergeCell ref="C286:D286"/>
    <mergeCell ref="C287:D287"/>
    <mergeCell ref="C288:D288"/>
    <mergeCell ref="C289:D289"/>
    <mergeCell ref="C290:D290"/>
    <mergeCell ref="C279:D279"/>
    <mergeCell ref="C280:D280"/>
    <mergeCell ref="C281:D281"/>
    <mergeCell ref="C282:D282"/>
    <mergeCell ref="C283:D283"/>
    <mergeCell ref="C284:D284"/>
    <mergeCell ref="C273:D273"/>
    <mergeCell ref="C274:D274"/>
    <mergeCell ref="C275:D275"/>
    <mergeCell ref="C276:D276"/>
    <mergeCell ref="C277:D277"/>
    <mergeCell ref="C278:D278"/>
    <mergeCell ref="C267:D267"/>
    <mergeCell ref="C268:D268"/>
    <mergeCell ref="C269:D269"/>
    <mergeCell ref="C270:D270"/>
    <mergeCell ref="C271:D271"/>
    <mergeCell ref="C272:D272"/>
    <mergeCell ref="C243:D243"/>
    <mergeCell ref="C234:D234"/>
    <mergeCell ref="C235:D235"/>
    <mergeCell ref="C264:D264"/>
    <mergeCell ref="C265:D265"/>
    <mergeCell ref="C266:D266"/>
    <mergeCell ref="C263:D263"/>
    <mergeCell ref="C249:D249"/>
    <mergeCell ref="C250:D250"/>
    <mergeCell ref="C251:D251"/>
    <mergeCell ref="C252:D252"/>
    <mergeCell ref="C244:D244"/>
    <mergeCell ref="C245:D245"/>
    <mergeCell ref="C246:D246"/>
    <mergeCell ref="C247:D247"/>
    <mergeCell ref="C248:D248"/>
    <mergeCell ref="C256:D256"/>
    <mergeCell ref="I1:L1"/>
    <mergeCell ref="C258:D258"/>
    <mergeCell ref="C259:D259"/>
    <mergeCell ref="C260:D260"/>
    <mergeCell ref="C261:D261"/>
    <mergeCell ref="C262:D262"/>
    <mergeCell ref="C239:D239"/>
    <mergeCell ref="C240:D240"/>
    <mergeCell ref="C241:D241"/>
    <mergeCell ref="C242:D242"/>
    <mergeCell ref="C224:D224"/>
    <mergeCell ref="C225:D225"/>
    <mergeCell ref="C226:D226"/>
    <mergeCell ref="C227:D227"/>
    <mergeCell ref="C228:D228"/>
    <mergeCell ref="C1:H1"/>
    <mergeCell ref="B36:L36"/>
    <mergeCell ref="B38:C38"/>
    <mergeCell ref="G38:H38"/>
    <mergeCell ref="C219:D219"/>
    <mergeCell ref="C236:D236"/>
    <mergeCell ref="C237:D237"/>
    <mergeCell ref="C238:D238"/>
    <mergeCell ref="C229:D229"/>
    <mergeCell ref="C230:D230"/>
    <mergeCell ref="C231:D231"/>
    <mergeCell ref="C232:D232"/>
    <mergeCell ref="C233:D233"/>
    <mergeCell ref="C221:D221"/>
    <mergeCell ref="C222:D222"/>
    <mergeCell ref="C223:D223"/>
    <mergeCell ref="C214:D214"/>
    <mergeCell ref="C215:D215"/>
    <mergeCell ref="C216:D216"/>
    <mergeCell ref="C217:D217"/>
    <mergeCell ref="C218:D218"/>
    <mergeCell ref="C220:D220"/>
    <mergeCell ref="C173:D173"/>
    <mergeCell ref="C174:D174"/>
    <mergeCell ref="C163:D163"/>
    <mergeCell ref="C164:D164"/>
    <mergeCell ref="C168:D168"/>
    <mergeCell ref="C165:D165"/>
    <mergeCell ref="C169:D169"/>
    <mergeCell ref="C170:D170"/>
    <mergeCell ref="C172:D172"/>
    <mergeCell ref="C162:D162"/>
    <mergeCell ref="C157:D157"/>
    <mergeCell ref="C158:D158"/>
    <mergeCell ref="C161:D161"/>
    <mergeCell ref="C166:D166"/>
    <mergeCell ref="C167:D167"/>
    <mergeCell ref="C160:D160"/>
    <mergeCell ref="C156:D156"/>
    <mergeCell ref="C151:D151"/>
    <mergeCell ref="C152:D152"/>
    <mergeCell ref="C153:D153"/>
    <mergeCell ref="C159:D159"/>
    <mergeCell ref="C154:D154"/>
    <mergeCell ref="C155:D155"/>
    <mergeCell ref="C140:D140"/>
    <mergeCell ref="C146:D146"/>
    <mergeCell ref="C147:D147"/>
    <mergeCell ref="C148:D148"/>
    <mergeCell ref="C149:D149"/>
    <mergeCell ref="C150:D150"/>
    <mergeCell ref="C130:D130"/>
    <mergeCell ref="C141:D141"/>
    <mergeCell ref="C142:D142"/>
    <mergeCell ref="C143:D143"/>
    <mergeCell ref="C144:D144"/>
    <mergeCell ref="C145:D145"/>
    <mergeCell ref="C136:D136"/>
    <mergeCell ref="C137:D137"/>
    <mergeCell ref="C138:D138"/>
    <mergeCell ref="C139:D139"/>
    <mergeCell ref="C131:D131"/>
    <mergeCell ref="C132:D132"/>
    <mergeCell ref="C133:D133"/>
    <mergeCell ref="C134:D134"/>
    <mergeCell ref="C135:D135"/>
    <mergeCell ref="C126:D126"/>
    <mergeCell ref="C127:D127"/>
    <mergeCell ref="C128:D128"/>
    <mergeCell ref="C129:D129"/>
    <mergeCell ref="C108:D108"/>
    <mergeCell ref="C109:D109"/>
    <mergeCell ref="C110:D110"/>
    <mergeCell ref="C121:D121"/>
    <mergeCell ref="C122:D122"/>
    <mergeCell ref="C123:D123"/>
    <mergeCell ref="C124:D124"/>
    <mergeCell ref="C125:D125"/>
    <mergeCell ref="C116:D116"/>
    <mergeCell ref="C117:D117"/>
    <mergeCell ref="C118:D118"/>
    <mergeCell ref="C119:D119"/>
    <mergeCell ref="C120:D120"/>
    <mergeCell ref="C78:D78"/>
    <mergeCell ref="C101:D101"/>
    <mergeCell ref="C102:D102"/>
    <mergeCell ref="C103:D103"/>
    <mergeCell ref="C104:D104"/>
    <mergeCell ref="C95:D95"/>
    <mergeCell ref="C80:D80"/>
    <mergeCell ref="C86:D86"/>
    <mergeCell ref="C87:D87"/>
    <mergeCell ref="C90:D90"/>
    <mergeCell ref="C100:D100"/>
    <mergeCell ref="C41:D41"/>
    <mergeCell ref="C46:D46"/>
    <mergeCell ref="C47:D47"/>
    <mergeCell ref="C72:D72"/>
    <mergeCell ref="C73:D73"/>
    <mergeCell ref="C74:D74"/>
    <mergeCell ref="C75:D75"/>
    <mergeCell ref="C76:D76"/>
    <mergeCell ref="C70:D70"/>
    <mergeCell ref="C71:D71"/>
    <mergeCell ref="C49:D49"/>
    <mergeCell ref="C50:D50"/>
    <mergeCell ref="C69:D69"/>
    <mergeCell ref="C66:D66"/>
    <mergeCell ref="C67:D67"/>
    <mergeCell ref="C68:D68"/>
    <mergeCell ref="C52:D52"/>
    <mergeCell ref="C53:D53"/>
    <mergeCell ref="C42:D42"/>
    <mergeCell ref="C43:D43"/>
    <mergeCell ref="C44:D44"/>
    <mergeCell ref="C48:D48"/>
    <mergeCell ref="C51:D51"/>
    <mergeCell ref="C62:D62"/>
    <mergeCell ref="C63:D63"/>
    <mergeCell ref="C64:D64"/>
    <mergeCell ref="C54:D54"/>
    <mergeCell ref="C55:D55"/>
    <mergeCell ref="C56:D56"/>
    <mergeCell ref="C61:D61"/>
    <mergeCell ref="C45:D45"/>
    <mergeCell ref="C57:D57"/>
    <mergeCell ref="C58:D58"/>
    <mergeCell ref="C59:D59"/>
    <mergeCell ref="C60:D60"/>
    <mergeCell ref="C96:D96"/>
    <mergeCell ref="C97:D97"/>
    <mergeCell ref="C98:D98"/>
    <mergeCell ref="C99:D99"/>
    <mergeCell ref="C81:D81"/>
    <mergeCell ref="C175:D175"/>
    <mergeCell ref="C181:D181"/>
    <mergeCell ref="C91:D91"/>
    <mergeCell ref="C92:D92"/>
    <mergeCell ref="C93:D93"/>
    <mergeCell ref="C94:D94"/>
    <mergeCell ref="C180:D180"/>
    <mergeCell ref="C176:D176"/>
    <mergeCell ref="C177:D177"/>
    <mergeCell ref="C179:D179"/>
    <mergeCell ref="C88:D88"/>
    <mergeCell ref="C89:D89"/>
    <mergeCell ref="C111:D111"/>
    <mergeCell ref="C112:D112"/>
    <mergeCell ref="C113:D113"/>
    <mergeCell ref="C114:D114"/>
    <mergeCell ref="C115:D115"/>
    <mergeCell ref="C106:D106"/>
    <mergeCell ref="C107:D107"/>
    <mergeCell ref="C257:D257"/>
    <mergeCell ref="M1:M257"/>
    <mergeCell ref="I17:L19"/>
    <mergeCell ref="C6:L6"/>
    <mergeCell ref="C7:D7"/>
    <mergeCell ref="F7:G7"/>
    <mergeCell ref="I7:L7"/>
    <mergeCell ref="C209:D209"/>
    <mergeCell ref="C210:D210"/>
    <mergeCell ref="C211:D211"/>
    <mergeCell ref="C207:D207"/>
    <mergeCell ref="C208:D208"/>
    <mergeCell ref="C255:D255"/>
    <mergeCell ref="C199:D199"/>
    <mergeCell ref="C200:D200"/>
    <mergeCell ref="C184:D184"/>
    <mergeCell ref="C254:D254"/>
    <mergeCell ref="C203:D203"/>
    <mergeCell ref="C186:D186"/>
    <mergeCell ref="C190:D190"/>
    <mergeCell ref="C191:D191"/>
    <mergeCell ref="C192:D192"/>
    <mergeCell ref="C79:D79"/>
    <mergeCell ref="C105:D105"/>
    <mergeCell ref="C182:D182"/>
    <mergeCell ref="C197:D197"/>
    <mergeCell ref="C198:D198"/>
    <mergeCell ref="C185:D185"/>
    <mergeCell ref="C213:D213"/>
    <mergeCell ref="C204:D204"/>
    <mergeCell ref="C205:D205"/>
    <mergeCell ref="C212:D212"/>
    <mergeCell ref="C206:D206"/>
    <mergeCell ref="C77:D77"/>
    <mergeCell ref="C25:E25"/>
    <mergeCell ref="C171:D171"/>
    <mergeCell ref="C28:L28"/>
    <mergeCell ref="C82:D82"/>
    <mergeCell ref="C83:D83"/>
    <mergeCell ref="C84:D84"/>
    <mergeCell ref="C85:D85"/>
    <mergeCell ref="C253:D253"/>
    <mergeCell ref="C32:E32"/>
    <mergeCell ref="C187:D187"/>
    <mergeCell ref="C188:D188"/>
    <mergeCell ref="C189:D189"/>
    <mergeCell ref="C178:D178"/>
    <mergeCell ref="C183:D183"/>
    <mergeCell ref="C34:E34"/>
    <mergeCell ref="C33:E33"/>
    <mergeCell ref="C65:D65"/>
    <mergeCell ref="C193:D193"/>
    <mergeCell ref="C201:D201"/>
    <mergeCell ref="C202:D202"/>
    <mergeCell ref="C194:D194"/>
    <mergeCell ref="C195:D195"/>
    <mergeCell ref="C196:D196"/>
    <mergeCell ref="K40:L40"/>
    <mergeCell ref="F34:L34"/>
    <mergeCell ref="F29:L29"/>
    <mergeCell ref="F30:L30"/>
    <mergeCell ref="F31:L31"/>
    <mergeCell ref="F32:L32"/>
    <mergeCell ref="F33:L33"/>
    <mergeCell ref="C31:E31"/>
    <mergeCell ref="C22:E22"/>
    <mergeCell ref="C24:E24"/>
    <mergeCell ref="F22:L22"/>
    <mergeCell ref="F24:L24"/>
    <mergeCell ref="F26:L26"/>
    <mergeCell ref="F23:L23"/>
    <mergeCell ref="C23:E23"/>
    <mergeCell ref="F40:I40"/>
    <mergeCell ref="B40:D40"/>
    <mergeCell ref="C26:E26"/>
    <mergeCell ref="C29:E29"/>
    <mergeCell ref="C30:E30"/>
    <mergeCell ref="B3:L3"/>
    <mergeCell ref="B4:L5"/>
    <mergeCell ref="I15:K15"/>
    <mergeCell ref="I12:L12"/>
    <mergeCell ref="J8:L8"/>
    <mergeCell ref="J9:L9"/>
    <mergeCell ref="J10:L10"/>
    <mergeCell ref="C21:L21"/>
    <mergeCell ref="F25:L25"/>
  </mergeCells>
  <dataValidations count="4">
    <dataValidation type="list" allowBlank="1" showInputMessage="1" showErrorMessage="1" sqref="F44:F744" xr:uid="{00000000-0002-0000-0000-000000000000}">
      <formula1>$AC$47:$AC$48</formula1>
    </dataValidation>
    <dataValidation type="list" allowBlank="1" showInputMessage="1" showErrorMessage="1" sqref="G44:G744" xr:uid="{00000000-0002-0000-0000-000001000000}">
      <formula1>$AF$53:$AF$59</formula1>
    </dataValidation>
    <dataValidation type="list" allowBlank="1" showInputMessage="1" showErrorMessage="1" sqref="H44:H744" xr:uid="{00000000-0002-0000-0000-000002000000}">
      <formula1>$AH$53:$AH$58</formula1>
    </dataValidation>
    <dataValidation type="list" allowBlank="1" showInputMessage="1" showErrorMessage="1" sqref="I44:I744" xr:uid="{00000000-0002-0000-0000-000003000000}">
      <formula1>$AC$52:$AC$62</formula1>
    </dataValidation>
  </dataValidations>
  <pageMargins left="0.7" right="0.7" top="0.75" bottom="0.75" header="0.3" footer="0.3"/>
  <pageSetup paperSize="9" orientation="portrait" r:id="rId1"/>
  <ignoredErrors>
    <ignoredError sqref="L43" formula="1"/>
    <ignoredError sqref="H43"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workbookViewId="0">
      <selection activeCell="F12" sqref="F12"/>
    </sheetView>
  </sheetViews>
  <sheetFormatPr defaultRowHeight="14.5" x14ac:dyDescent="0.35"/>
  <cols>
    <col min="1" max="1" width="17" customWidth="1"/>
  </cols>
  <sheetData>
    <row r="1" spans="1:6" x14ac:dyDescent="0.35">
      <c r="A1" t="s">
        <v>43</v>
      </c>
    </row>
    <row r="2" spans="1:6" x14ac:dyDescent="0.35">
      <c r="A2" t="s">
        <v>9</v>
      </c>
    </row>
    <row r="3" spans="1:6" x14ac:dyDescent="0.35">
      <c r="A3" t="s">
        <v>10</v>
      </c>
    </row>
    <row r="4" spans="1:6" x14ac:dyDescent="0.35">
      <c r="A4" t="s">
        <v>11</v>
      </c>
    </row>
    <row r="6" spans="1:6" x14ac:dyDescent="0.35">
      <c r="A6" t="s">
        <v>12</v>
      </c>
    </row>
    <row r="7" spans="1:6" x14ac:dyDescent="0.35">
      <c r="A7" t="s">
        <v>46</v>
      </c>
    </row>
    <row r="8" spans="1:6" x14ac:dyDescent="0.35">
      <c r="B8" s="1"/>
      <c r="E8" t="s">
        <v>14</v>
      </c>
    </row>
    <row r="9" spans="1:6" x14ac:dyDescent="0.35">
      <c r="A9" t="s">
        <v>13</v>
      </c>
    </row>
    <row r="11" spans="1:6" x14ac:dyDescent="0.35">
      <c r="A11" t="s">
        <v>14</v>
      </c>
      <c r="B11" t="s">
        <v>43</v>
      </c>
      <c r="D11" s="2" t="s">
        <v>38</v>
      </c>
      <c r="F11" s="2"/>
    </row>
    <row r="12" spans="1:6" x14ac:dyDescent="0.35">
      <c r="A12" t="s">
        <v>15</v>
      </c>
      <c r="B12" t="s">
        <v>33</v>
      </c>
      <c r="D12" s="2">
        <v>1</v>
      </c>
      <c r="F12" s="5" t="s">
        <v>54</v>
      </c>
    </row>
    <row r="13" spans="1:6" x14ac:dyDescent="0.35">
      <c r="A13" t="s">
        <v>16</v>
      </c>
      <c r="B13" t="s">
        <v>34</v>
      </c>
      <c r="D13" s="2">
        <v>2</v>
      </c>
      <c r="F13" s="5" t="s">
        <v>55</v>
      </c>
    </row>
    <row r="14" spans="1:6" x14ac:dyDescent="0.35">
      <c r="A14" t="s">
        <v>17</v>
      </c>
      <c r="B14" t="s">
        <v>32</v>
      </c>
      <c r="D14" s="2">
        <v>3</v>
      </c>
      <c r="F14" s="5" t="s">
        <v>56</v>
      </c>
    </row>
    <row r="15" spans="1:6" x14ac:dyDescent="0.35">
      <c r="A15" t="s">
        <v>18</v>
      </c>
      <c r="B15" t="s">
        <v>35</v>
      </c>
      <c r="D15" s="2">
        <v>4</v>
      </c>
      <c r="F15" s="5" t="s">
        <v>57</v>
      </c>
    </row>
    <row r="16" spans="1:6" x14ac:dyDescent="0.35">
      <c r="A16" t="s">
        <v>19</v>
      </c>
      <c r="B16" t="s">
        <v>36</v>
      </c>
      <c r="D16" s="2">
        <v>5</v>
      </c>
      <c r="F16" s="5" t="s">
        <v>58</v>
      </c>
    </row>
    <row r="17" spans="1:6" x14ac:dyDescent="0.35">
      <c r="A17" t="s">
        <v>20</v>
      </c>
      <c r="D17" s="2">
        <v>6</v>
      </c>
      <c r="F17" s="5" t="s">
        <v>59</v>
      </c>
    </row>
    <row r="18" spans="1:6" x14ac:dyDescent="0.35">
      <c r="A18" t="s">
        <v>21</v>
      </c>
      <c r="D18" s="2">
        <v>7</v>
      </c>
      <c r="F18" s="5"/>
    </row>
    <row r="19" spans="1:6" x14ac:dyDescent="0.35">
      <c r="A19" t="s">
        <v>22</v>
      </c>
      <c r="F19" s="5"/>
    </row>
    <row r="20" spans="1:6" x14ac:dyDescent="0.35">
      <c r="A20" t="s">
        <v>23</v>
      </c>
      <c r="F20" s="5"/>
    </row>
    <row r="21" spans="1:6" x14ac:dyDescent="0.35">
      <c r="A21" t="s">
        <v>39</v>
      </c>
      <c r="B21" t="s">
        <v>0</v>
      </c>
      <c r="F21" s="5"/>
    </row>
    <row r="22" spans="1:6" x14ac:dyDescent="0.35">
      <c r="F22" s="5"/>
    </row>
    <row r="23" spans="1:6" x14ac:dyDescent="0.35">
      <c r="F23" s="5"/>
    </row>
    <row r="24" spans="1:6" x14ac:dyDescent="0.35">
      <c r="F24" s="5"/>
    </row>
    <row r="25" spans="1:6" x14ac:dyDescent="0.35">
      <c r="F25" s="5"/>
    </row>
    <row r="26" spans="1:6" x14ac:dyDescent="0.35">
      <c r="F26" s="5"/>
    </row>
    <row r="27" spans="1:6" x14ac:dyDescent="0.35">
      <c r="F27" s="5"/>
    </row>
    <row r="28" spans="1:6" x14ac:dyDescent="0.35">
      <c r="F28" s="5"/>
    </row>
    <row r="29" spans="1:6" x14ac:dyDescent="0.35">
      <c r="F29" s="5"/>
    </row>
    <row r="30" spans="1:6" x14ac:dyDescent="0.35">
      <c r="F30" s="5"/>
    </row>
    <row r="31" spans="1:6" x14ac:dyDescent="0.35">
      <c r="F31" s="5"/>
    </row>
    <row r="32" spans="1:6" x14ac:dyDescent="0.35">
      <c r="F32" s="5"/>
    </row>
    <row r="33" spans="6:9" x14ac:dyDescent="0.35">
      <c r="F33" s="5"/>
    </row>
    <row r="34" spans="6:9" x14ac:dyDescent="0.35">
      <c r="F34" s="6"/>
    </row>
    <row r="35" spans="6:9" x14ac:dyDescent="0.35">
      <c r="F35" s="6"/>
    </row>
    <row r="36" spans="6:9" x14ac:dyDescent="0.35">
      <c r="I36" t="str">
        <f>IF(OR(E36=0, H36=0),"",IF(E36="Agility",VLOOKUP(H36,B8:C18,2,FALSE),VLOOKUP(H36,E8:F17,2,FALSE)))</f>
        <v/>
      </c>
    </row>
  </sheetData>
  <pageMargins left="0.7" right="0.7" top="0.75" bottom="0.75" header="0.3" footer="0.3"/>
  <pageSetup paperSize="9" orientation="portrait" r:id="rId1"/>
  <ignoredErrors>
    <ignoredError sqref="F12 F13:F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706"/>
  <sheetViews>
    <sheetView topLeftCell="A667" workbookViewId="0">
      <selection activeCell="C707" sqref="C707"/>
    </sheetView>
  </sheetViews>
  <sheetFormatPr defaultRowHeight="14.5" x14ac:dyDescent="0.35"/>
  <sheetData>
    <row r="2" spans="2:3" x14ac:dyDescent="0.35">
      <c r="B2" t="s">
        <v>12</v>
      </c>
      <c r="C2" t="s">
        <v>46</v>
      </c>
    </row>
    <row r="4" spans="2:3" x14ac:dyDescent="0.35">
      <c r="B4">
        <f>'Agility Record Sheet'!D38</f>
        <v>0</v>
      </c>
      <c r="C4">
        <f>'Agility Record Sheet'!I38</f>
        <v>0</v>
      </c>
    </row>
    <row r="5" spans="2:3" x14ac:dyDescent="0.35">
      <c r="B5" t="str">
        <f>IF('Agility Record Sheet'!F44="Agility", 'Agility Record Sheet'!O44, "")</f>
        <v/>
      </c>
      <c r="C5" t="str">
        <f>IF('Agility Record Sheet'!F44="Jumping", 'Agility Record Sheet'!O44, "")</f>
        <v/>
      </c>
    </row>
    <row r="6" spans="2:3" x14ac:dyDescent="0.35">
      <c r="B6" t="str">
        <f>IF('Agility Record Sheet'!F45="Agility", 'Agility Record Sheet'!O45, "")</f>
        <v/>
      </c>
      <c r="C6" t="str">
        <f>IF('Agility Record Sheet'!F45="Jumping", 'Agility Record Sheet'!O45, "")</f>
        <v/>
      </c>
    </row>
    <row r="7" spans="2:3" x14ac:dyDescent="0.35">
      <c r="B7" t="str">
        <f>IF('Agility Record Sheet'!F46="Agility", 'Agility Record Sheet'!O46, "")</f>
        <v/>
      </c>
      <c r="C7" t="str">
        <f>IF('Agility Record Sheet'!F46="Jumping", 'Agility Record Sheet'!O46, "")</f>
        <v/>
      </c>
    </row>
    <row r="8" spans="2:3" x14ac:dyDescent="0.35">
      <c r="B8" t="str">
        <f>IF('Agility Record Sheet'!F47="Agility", 'Agility Record Sheet'!O47, "")</f>
        <v/>
      </c>
      <c r="C8" t="str">
        <f>IF('Agility Record Sheet'!F47="Jumping", 'Agility Record Sheet'!O47, "")</f>
        <v/>
      </c>
    </row>
    <row r="9" spans="2:3" x14ac:dyDescent="0.35">
      <c r="B9" t="str">
        <f>IF('Agility Record Sheet'!F48="Agility", 'Agility Record Sheet'!O48, "")</f>
        <v/>
      </c>
      <c r="C9" t="str">
        <f>IF('Agility Record Sheet'!F48="Jumping", 'Agility Record Sheet'!O48, "")</f>
        <v/>
      </c>
    </row>
    <row r="10" spans="2:3" x14ac:dyDescent="0.35">
      <c r="B10" t="str">
        <f>IF('Agility Record Sheet'!F49="Agility", 'Agility Record Sheet'!O49, "")</f>
        <v/>
      </c>
      <c r="C10" t="str">
        <f>IF('Agility Record Sheet'!F49="Jumping", 'Agility Record Sheet'!O49, "")</f>
        <v/>
      </c>
    </row>
    <row r="11" spans="2:3" x14ac:dyDescent="0.35">
      <c r="B11" t="str">
        <f>IF('Agility Record Sheet'!F50="Agility", 'Agility Record Sheet'!O50, "")</f>
        <v/>
      </c>
      <c r="C11" t="str">
        <f>IF('Agility Record Sheet'!F50="Jumping", 'Agility Record Sheet'!O50, "")</f>
        <v/>
      </c>
    </row>
    <row r="12" spans="2:3" x14ac:dyDescent="0.35">
      <c r="B12" t="str">
        <f>IF('Agility Record Sheet'!F51="Agility", 'Agility Record Sheet'!O51, "")</f>
        <v/>
      </c>
      <c r="C12" t="str">
        <f>IF('Agility Record Sheet'!F51="Jumping", 'Agility Record Sheet'!O51, "")</f>
        <v/>
      </c>
    </row>
    <row r="13" spans="2:3" x14ac:dyDescent="0.35">
      <c r="B13" t="str">
        <f>IF('Agility Record Sheet'!F52="Agility", 'Agility Record Sheet'!O52, "")</f>
        <v/>
      </c>
      <c r="C13" t="str">
        <f>IF('Agility Record Sheet'!F52="Jumping", 'Agility Record Sheet'!O52, "")</f>
        <v/>
      </c>
    </row>
    <row r="14" spans="2:3" x14ac:dyDescent="0.35">
      <c r="B14" t="str">
        <f>IF('Agility Record Sheet'!F53="Agility", 'Agility Record Sheet'!O53, "")</f>
        <v/>
      </c>
      <c r="C14" t="str">
        <f>IF('Agility Record Sheet'!F53="Jumping", 'Agility Record Sheet'!O53, "")</f>
        <v/>
      </c>
    </row>
    <row r="15" spans="2:3" x14ac:dyDescent="0.35">
      <c r="B15" t="str">
        <f>IF('Agility Record Sheet'!F54="Agility", 'Agility Record Sheet'!O54, "")</f>
        <v/>
      </c>
      <c r="C15" t="str">
        <f>IF('Agility Record Sheet'!F54="Jumping", 'Agility Record Sheet'!O54, "")</f>
        <v/>
      </c>
    </row>
    <row r="16" spans="2:3" x14ac:dyDescent="0.35">
      <c r="B16" t="str">
        <f>IF('Agility Record Sheet'!F55="Agility", 'Agility Record Sheet'!O55, "")</f>
        <v/>
      </c>
      <c r="C16" t="str">
        <f>IF('Agility Record Sheet'!F55="Jumping", 'Agility Record Sheet'!O55, "")</f>
        <v/>
      </c>
    </row>
    <row r="17" spans="2:3" x14ac:dyDescent="0.35">
      <c r="B17" t="str">
        <f>IF('Agility Record Sheet'!F56="Agility", 'Agility Record Sheet'!O56, "")</f>
        <v/>
      </c>
      <c r="C17" t="str">
        <f>IF('Agility Record Sheet'!F56="Jumping", 'Agility Record Sheet'!O56, "")</f>
        <v/>
      </c>
    </row>
    <row r="18" spans="2:3" x14ac:dyDescent="0.35">
      <c r="B18" t="str">
        <f>IF('Agility Record Sheet'!F57="Agility", 'Agility Record Sheet'!O57, "")</f>
        <v/>
      </c>
      <c r="C18" t="str">
        <f>IF('Agility Record Sheet'!F57="Jumping", 'Agility Record Sheet'!O57, "")</f>
        <v/>
      </c>
    </row>
    <row r="19" spans="2:3" x14ac:dyDescent="0.35">
      <c r="B19" t="str">
        <f>IF('Agility Record Sheet'!F58="Agility", 'Agility Record Sheet'!O58, "")</f>
        <v/>
      </c>
      <c r="C19" t="str">
        <f>IF('Agility Record Sheet'!F58="Jumping", 'Agility Record Sheet'!O58, "")</f>
        <v/>
      </c>
    </row>
    <row r="20" spans="2:3" x14ac:dyDescent="0.35">
      <c r="B20" t="str">
        <f>IF('Agility Record Sheet'!F59="Agility", 'Agility Record Sheet'!O59, "")</f>
        <v/>
      </c>
      <c r="C20" t="str">
        <f>IF('Agility Record Sheet'!F59="Jumping", 'Agility Record Sheet'!O59, "")</f>
        <v/>
      </c>
    </row>
    <row r="21" spans="2:3" x14ac:dyDescent="0.35">
      <c r="B21" t="str">
        <f>IF('Agility Record Sheet'!F60="Agility", 'Agility Record Sheet'!O60, "")</f>
        <v/>
      </c>
      <c r="C21" t="str">
        <f>IF('Agility Record Sheet'!F60="Jumping", 'Agility Record Sheet'!O60, "")</f>
        <v/>
      </c>
    </row>
    <row r="22" spans="2:3" x14ac:dyDescent="0.35">
      <c r="B22" t="str">
        <f>IF('Agility Record Sheet'!F61="Agility", 'Agility Record Sheet'!O61, "")</f>
        <v/>
      </c>
      <c r="C22" t="str">
        <f>IF('Agility Record Sheet'!F61="Jumping", 'Agility Record Sheet'!O61, "")</f>
        <v/>
      </c>
    </row>
    <row r="23" spans="2:3" x14ac:dyDescent="0.35">
      <c r="B23" t="str">
        <f>IF('Agility Record Sheet'!F62="Agility", 'Agility Record Sheet'!O62, "")</f>
        <v/>
      </c>
      <c r="C23" t="str">
        <f>IF('Agility Record Sheet'!F62="Jumping", 'Agility Record Sheet'!O62, "")</f>
        <v/>
      </c>
    </row>
    <row r="24" spans="2:3" x14ac:dyDescent="0.35">
      <c r="B24" t="str">
        <f>IF('Agility Record Sheet'!F63="Agility", 'Agility Record Sheet'!O63, "")</f>
        <v/>
      </c>
      <c r="C24" t="str">
        <f>IF('Agility Record Sheet'!F63="Jumping", 'Agility Record Sheet'!O63, "")</f>
        <v/>
      </c>
    </row>
    <row r="25" spans="2:3" x14ac:dyDescent="0.35">
      <c r="B25" t="str">
        <f>IF('Agility Record Sheet'!F64="Agility", 'Agility Record Sheet'!O64, "")</f>
        <v/>
      </c>
      <c r="C25" t="str">
        <f>IF('Agility Record Sheet'!F64="Jumping", 'Agility Record Sheet'!O64, "")</f>
        <v/>
      </c>
    </row>
    <row r="26" spans="2:3" x14ac:dyDescent="0.35">
      <c r="B26" t="str">
        <f>IF('Agility Record Sheet'!F65="Agility", 'Agility Record Sheet'!O65, "")</f>
        <v/>
      </c>
      <c r="C26" t="str">
        <f>IF('Agility Record Sheet'!F65="Jumping", 'Agility Record Sheet'!O65, "")</f>
        <v/>
      </c>
    </row>
    <row r="27" spans="2:3" x14ac:dyDescent="0.35">
      <c r="B27" t="str">
        <f>IF('Agility Record Sheet'!F66="Agility", 'Agility Record Sheet'!O66, "")</f>
        <v/>
      </c>
      <c r="C27" t="str">
        <f>IF('Agility Record Sheet'!F66="Jumping", 'Agility Record Sheet'!O66, "")</f>
        <v/>
      </c>
    </row>
    <row r="28" spans="2:3" x14ac:dyDescent="0.35">
      <c r="B28" t="str">
        <f>IF('Agility Record Sheet'!F67="Agility", 'Agility Record Sheet'!O67, "")</f>
        <v/>
      </c>
      <c r="C28" t="str">
        <f>IF('Agility Record Sheet'!F67="Jumping", 'Agility Record Sheet'!O67, "")</f>
        <v/>
      </c>
    </row>
    <row r="29" spans="2:3" x14ac:dyDescent="0.35">
      <c r="B29" t="str">
        <f>IF('Agility Record Sheet'!F68="Agility", 'Agility Record Sheet'!O68, "")</f>
        <v/>
      </c>
      <c r="C29" t="str">
        <f>IF('Agility Record Sheet'!F68="Jumping", 'Agility Record Sheet'!O68, "")</f>
        <v/>
      </c>
    </row>
    <row r="30" spans="2:3" x14ac:dyDescent="0.35">
      <c r="B30" t="str">
        <f>IF('Agility Record Sheet'!F69="Agility", 'Agility Record Sheet'!O69, "")</f>
        <v/>
      </c>
      <c r="C30" t="str">
        <f>IF('Agility Record Sheet'!F69="Jumping", 'Agility Record Sheet'!O69, "")</f>
        <v/>
      </c>
    </row>
    <row r="31" spans="2:3" x14ac:dyDescent="0.35">
      <c r="B31" t="str">
        <f>IF('Agility Record Sheet'!F70="Agility", 'Agility Record Sheet'!O70, "")</f>
        <v/>
      </c>
      <c r="C31" t="str">
        <f>IF('Agility Record Sheet'!F70="Jumping", 'Agility Record Sheet'!O70, "")</f>
        <v/>
      </c>
    </row>
    <row r="32" spans="2:3" x14ac:dyDescent="0.35">
      <c r="B32" t="str">
        <f>IF('Agility Record Sheet'!F71="Agility", 'Agility Record Sheet'!O71, "")</f>
        <v/>
      </c>
      <c r="C32" t="str">
        <f>IF('Agility Record Sheet'!F71="Jumping", 'Agility Record Sheet'!O71, "")</f>
        <v/>
      </c>
    </row>
    <row r="33" spans="2:3" x14ac:dyDescent="0.35">
      <c r="B33" t="str">
        <f>IF('Agility Record Sheet'!F72="Agility", 'Agility Record Sheet'!O72, "")</f>
        <v/>
      </c>
      <c r="C33" t="str">
        <f>IF('Agility Record Sheet'!F72="Jumping", 'Agility Record Sheet'!O72, "")</f>
        <v/>
      </c>
    </row>
    <row r="34" spans="2:3" x14ac:dyDescent="0.35">
      <c r="B34" t="str">
        <f>IF('Agility Record Sheet'!F73="Agility", 'Agility Record Sheet'!O73, "")</f>
        <v/>
      </c>
      <c r="C34" t="str">
        <f>IF('Agility Record Sheet'!F73="Jumping", 'Agility Record Sheet'!O73, "")</f>
        <v/>
      </c>
    </row>
    <row r="35" spans="2:3" x14ac:dyDescent="0.35">
      <c r="B35" t="str">
        <f>IF('Agility Record Sheet'!F74="Agility", 'Agility Record Sheet'!O74, "")</f>
        <v/>
      </c>
      <c r="C35" t="str">
        <f>IF('Agility Record Sheet'!F74="Jumping", 'Agility Record Sheet'!O74, "")</f>
        <v/>
      </c>
    </row>
    <row r="36" spans="2:3" x14ac:dyDescent="0.35">
      <c r="B36" t="str">
        <f>IF('Agility Record Sheet'!F75="Agility", 'Agility Record Sheet'!O75, "")</f>
        <v/>
      </c>
      <c r="C36" t="str">
        <f>IF('Agility Record Sheet'!F75="Jumping", 'Agility Record Sheet'!O75, "")</f>
        <v/>
      </c>
    </row>
    <row r="37" spans="2:3" x14ac:dyDescent="0.35">
      <c r="B37" t="str">
        <f>IF('Agility Record Sheet'!F76="Agility", 'Agility Record Sheet'!O76, "")</f>
        <v/>
      </c>
      <c r="C37" t="str">
        <f>IF('Agility Record Sheet'!F76="Jumping", 'Agility Record Sheet'!O76, "")</f>
        <v/>
      </c>
    </row>
    <row r="38" spans="2:3" x14ac:dyDescent="0.35">
      <c r="B38" t="str">
        <f>IF('Agility Record Sheet'!F77="Agility", 'Agility Record Sheet'!O77, "")</f>
        <v/>
      </c>
      <c r="C38" t="str">
        <f>IF('Agility Record Sheet'!F77="Jumping", 'Agility Record Sheet'!O77, "")</f>
        <v/>
      </c>
    </row>
    <row r="39" spans="2:3" x14ac:dyDescent="0.35">
      <c r="B39" t="str">
        <f>IF('Agility Record Sheet'!F78="Agility", 'Agility Record Sheet'!O78, "")</f>
        <v/>
      </c>
      <c r="C39" t="str">
        <f>IF('Agility Record Sheet'!F78="Jumping", 'Agility Record Sheet'!O78, "")</f>
        <v/>
      </c>
    </row>
    <row r="40" spans="2:3" x14ac:dyDescent="0.35">
      <c r="B40" t="str">
        <f>IF('Agility Record Sheet'!F79="Agility", 'Agility Record Sheet'!O79, "")</f>
        <v/>
      </c>
      <c r="C40" t="str">
        <f>IF('Agility Record Sheet'!F79="Jumping", 'Agility Record Sheet'!O79, "")</f>
        <v/>
      </c>
    </row>
    <row r="41" spans="2:3" x14ac:dyDescent="0.35">
      <c r="B41" t="str">
        <f>IF('Agility Record Sheet'!F80="Agility", 'Agility Record Sheet'!O80, "")</f>
        <v/>
      </c>
      <c r="C41" t="str">
        <f>IF('Agility Record Sheet'!F80="Jumping", 'Agility Record Sheet'!O80, "")</f>
        <v/>
      </c>
    </row>
    <row r="42" spans="2:3" x14ac:dyDescent="0.35">
      <c r="B42" t="str">
        <f>IF('Agility Record Sheet'!F81="Agility", 'Agility Record Sheet'!O81, "")</f>
        <v/>
      </c>
      <c r="C42" t="str">
        <f>IF('Agility Record Sheet'!F81="Jumping", 'Agility Record Sheet'!O81, "")</f>
        <v/>
      </c>
    </row>
    <row r="43" spans="2:3" x14ac:dyDescent="0.35">
      <c r="B43" t="str">
        <f>IF('Agility Record Sheet'!F82="Agility", 'Agility Record Sheet'!O82, "")</f>
        <v/>
      </c>
      <c r="C43" t="str">
        <f>IF('Agility Record Sheet'!F82="Jumping", 'Agility Record Sheet'!O82, "")</f>
        <v/>
      </c>
    </row>
    <row r="44" spans="2:3" x14ac:dyDescent="0.35">
      <c r="B44" t="str">
        <f>IF('Agility Record Sheet'!F83="Agility", 'Agility Record Sheet'!O83, "")</f>
        <v/>
      </c>
      <c r="C44" t="str">
        <f>IF('Agility Record Sheet'!F83="Jumping", 'Agility Record Sheet'!O83, "")</f>
        <v/>
      </c>
    </row>
    <row r="45" spans="2:3" x14ac:dyDescent="0.35">
      <c r="B45" t="str">
        <f>IF('Agility Record Sheet'!F84="Agility", 'Agility Record Sheet'!O84, "")</f>
        <v/>
      </c>
      <c r="C45" t="str">
        <f>IF('Agility Record Sheet'!F84="Jumping", 'Agility Record Sheet'!O84, "")</f>
        <v/>
      </c>
    </row>
    <row r="46" spans="2:3" x14ac:dyDescent="0.35">
      <c r="B46" t="str">
        <f>IF('Agility Record Sheet'!F85="Agility", 'Agility Record Sheet'!O85, "")</f>
        <v/>
      </c>
      <c r="C46" t="str">
        <f>IF('Agility Record Sheet'!F85="Jumping", 'Agility Record Sheet'!O85, "")</f>
        <v/>
      </c>
    </row>
    <row r="47" spans="2:3" x14ac:dyDescent="0.35">
      <c r="B47" t="str">
        <f>IF('Agility Record Sheet'!F86="Agility", 'Agility Record Sheet'!O86, "")</f>
        <v/>
      </c>
      <c r="C47" t="str">
        <f>IF('Agility Record Sheet'!F86="Jumping", 'Agility Record Sheet'!O86, "")</f>
        <v/>
      </c>
    </row>
    <row r="48" spans="2:3" x14ac:dyDescent="0.35">
      <c r="B48" t="str">
        <f>IF('Agility Record Sheet'!F87="Agility", 'Agility Record Sheet'!O87, "")</f>
        <v/>
      </c>
      <c r="C48" t="str">
        <f>IF('Agility Record Sheet'!F87="Jumping", 'Agility Record Sheet'!O87, "")</f>
        <v/>
      </c>
    </row>
    <row r="49" spans="2:3" x14ac:dyDescent="0.35">
      <c r="B49" t="str">
        <f>IF('Agility Record Sheet'!F88="Agility", 'Agility Record Sheet'!O88, "")</f>
        <v/>
      </c>
      <c r="C49" t="str">
        <f>IF('Agility Record Sheet'!F88="Jumping", 'Agility Record Sheet'!O88, "")</f>
        <v/>
      </c>
    </row>
    <row r="50" spans="2:3" x14ac:dyDescent="0.35">
      <c r="B50" t="str">
        <f>IF('Agility Record Sheet'!F89="Agility", 'Agility Record Sheet'!O89, "")</f>
        <v/>
      </c>
      <c r="C50" t="str">
        <f>IF('Agility Record Sheet'!F89="Jumping", 'Agility Record Sheet'!O89, "")</f>
        <v/>
      </c>
    </row>
    <row r="51" spans="2:3" x14ac:dyDescent="0.35">
      <c r="B51" t="str">
        <f>IF('Agility Record Sheet'!F90="Agility", 'Agility Record Sheet'!O90, "")</f>
        <v/>
      </c>
      <c r="C51" t="str">
        <f>IF('Agility Record Sheet'!F90="Jumping", 'Agility Record Sheet'!O90, "")</f>
        <v/>
      </c>
    </row>
    <row r="52" spans="2:3" x14ac:dyDescent="0.35">
      <c r="B52" t="str">
        <f>IF('Agility Record Sheet'!F91="Agility", 'Agility Record Sheet'!O91, "")</f>
        <v/>
      </c>
      <c r="C52" t="str">
        <f>IF('Agility Record Sheet'!F91="Jumping", 'Agility Record Sheet'!O91, "")</f>
        <v/>
      </c>
    </row>
    <row r="53" spans="2:3" x14ac:dyDescent="0.35">
      <c r="B53" t="str">
        <f>IF('Agility Record Sheet'!F92="Agility", 'Agility Record Sheet'!O92, "")</f>
        <v/>
      </c>
      <c r="C53" t="str">
        <f>IF('Agility Record Sheet'!F92="Jumping", 'Agility Record Sheet'!O92, "")</f>
        <v/>
      </c>
    </row>
    <row r="54" spans="2:3" x14ac:dyDescent="0.35">
      <c r="B54" t="str">
        <f>IF('Agility Record Sheet'!F93="Agility", 'Agility Record Sheet'!O93, "")</f>
        <v/>
      </c>
      <c r="C54" t="str">
        <f>IF('Agility Record Sheet'!F93="Jumping", 'Agility Record Sheet'!O93, "")</f>
        <v/>
      </c>
    </row>
    <row r="55" spans="2:3" x14ac:dyDescent="0.35">
      <c r="B55" t="str">
        <f>IF('Agility Record Sheet'!F94="Agility", 'Agility Record Sheet'!O94, "")</f>
        <v/>
      </c>
      <c r="C55" t="str">
        <f>IF('Agility Record Sheet'!F94="Jumping", 'Agility Record Sheet'!O94, "")</f>
        <v/>
      </c>
    </row>
    <row r="56" spans="2:3" x14ac:dyDescent="0.35">
      <c r="B56" t="str">
        <f>IF('Agility Record Sheet'!F95="Agility", 'Agility Record Sheet'!O95, "")</f>
        <v/>
      </c>
      <c r="C56" t="str">
        <f>IF('Agility Record Sheet'!F95="Jumping", 'Agility Record Sheet'!O95, "")</f>
        <v/>
      </c>
    </row>
    <row r="57" spans="2:3" x14ac:dyDescent="0.35">
      <c r="B57" t="str">
        <f>IF('Agility Record Sheet'!F96="Agility", 'Agility Record Sheet'!O96, "")</f>
        <v/>
      </c>
      <c r="C57" t="str">
        <f>IF('Agility Record Sheet'!F96="Jumping", 'Agility Record Sheet'!O96, "")</f>
        <v/>
      </c>
    </row>
    <row r="58" spans="2:3" x14ac:dyDescent="0.35">
      <c r="B58" t="str">
        <f>IF('Agility Record Sheet'!F97="Agility", 'Agility Record Sheet'!O97, "")</f>
        <v/>
      </c>
      <c r="C58" t="str">
        <f>IF('Agility Record Sheet'!F97="Jumping", 'Agility Record Sheet'!O97, "")</f>
        <v/>
      </c>
    </row>
    <row r="59" spans="2:3" x14ac:dyDescent="0.35">
      <c r="B59" t="str">
        <f>IF('Agility Record Sheet'!F98="Agility", 'Agility Record Sheet'!O98, "")</f>
        <v/>
      </c>
      <c r="C59" t="str">
        <f>IF('Agility Record Sheet'!F98="Jumping", 'Agility Record Sheet'!O98, "")</f>
        <v/>
      </c>
    </row>
    <row r="60" spans="2:3" x14ac:dyDescent="0.35">
      <c r="B60" t="str">
        <f>IF('Agility Record Sheet'!F99="Agility", 'Agility Record Sheet'!O99, "")</f>
        <v/>
      </c>
      <c r="C60" t="str">
        <f>IF('Agility Record Sheet'!F99="Jumping", 'Agility Record Sheet'!O99, "")</f>
        <v/>
      </c>
    </row>
    <row r="61" spans="2:3" x14ac:dyDescent="0.35">
      <c r="B61" t="str">
        <f>IF('Agility Record Sheet'!F100="Agility", 'Agility Record Sheet'!O100, "")</f>
        <v/>
      </c>
      <c r="C61" t="str">
        <f>IF('Agility Record Sheet'!F100="Jumping", 'Agility Record Sheet'!O100, "")</f>
        <v/>
      </c>
    </row>
    <row r="62" spans="2:3" x14ac:dyDescent="0.35">
      <c r="B62" t="str">
        <f>IF('Agility Record Sheet'!F101="Agility", 'Agility Record Sheet'!O101, "")</f>
        <v/>
      </c>
      <c r="C62" t="str">
        <f>IF('Agility Record Sheet'!F101="Jumping", 'Agility Record Sheet'!O101, "")</f>
        <v/>
      </c>
    </row>
    <row r="63" spans="2:3" x14ac:dyDescent="0.35">
      <c r="B63" t="str">
        <f>IF('Agility Record Sheet'!F102="Agility", 'Agility Record Sheet'!O102, "")</f>
        <v/>
      </c>
      <c r="C63" t="str">
        <f>IF('Agility Record Sheet'!F102="Jumping", 'Agility Record Sheet'!O102, "")</f>
        <v/>
      </c>
    </row>
    <row r="64" spans="2:3" x14ac:dyDescent="0.35">
      <c r="B64" t="str">
        <f>IF('Agility Record Sheet'!F103="Agility", 'Agility Record Sheet'!O103, "")</f>
        <v/>
      </c>
      <c r="C64" t="str">
        <f>IF('Agility Record Sheet'!F103="Jumping", 'Agility Record Sheet'!O103, "")</f>
        <v/>
      </c>
    </row>
    <row r="65" spans="2:3" x14ac:dyDescent="0.35">
      <c r="B65" t="str">
        <f>IF('Agility Record Sheet'!F104="Agility", 'Agility Record Sheet'!O104, "")</f>
        <v/>
      </c>
      <c r="C65" t="str">
        <f>IF('Agility Record Sheet'!F104="Jumping", 'Agility Record Sheet'!O104, "")</f>
        <v/>
      </c>
    </row>
    <row r="66" spans="2:3" x14ac:dyDescent="0.35">
      <c r="B66" t="str">
        <f>IF('Agility Record Sheet'!F105="Agility", 'Agility Record Sheet'!O105, "")</f>
        <v/>
      </c>
      <c r="C66" t="str">
        <f>IF('Agility Record Sheet'!F105="Jumping", 'Agility Record Sheet'!O105, "")</f>
        <v/>
      </c>
    </row>
    <row r="67" spans="2:3" x14ac:dyDescent="0.35">
      <c r="B67" t="str">
        <f>IF('Agility Record Sheet'!F106="Agility", 'Agility Record Sheet'!O106, "")</f>
        <v/>
      </c>
      <c r="C67" t="str">
        <f>IF('Agility Record Sheet'!F106="Jumping", 'Agility Record Sheet'!O106, "")</f>
        <v/>
      </c>
    </row>
    <row r="68" spans="2:3" x14ac:dyDescent="0.35">
      <c r="B68" t="str">
        <f>IF('Agility Record Sheet'!F107="Agility", 'Agility Record Sheet'!O107, "")</f>
        <v/>
      </c>
      <c r="C68" t="str">
        <f>IF('Agility Record Sheet'!F107="Jumping", 'Agility Record Sheet'!O107, "")</f>
        <v/>
      </c>
    </row>
    <row r="69" spans="2:3" x14ac:dyDescent="0.35">
      <c r="B69" t="str">
        <f>IF('Agility Record Sheet'!F108="Agility", 'Agility Record Sheet'!O108, "")</f>
        <v/>
      </c>
      <c r="C69" t="str">
        <f>IF('Agility Record Sheet'!F108="Jumping", 'Agility Record Sheet'!O108, "")</f>
        <v/>
      </c>
    </row>
    <row r="70" spans="2:3" x14ac:dyDescent="0.35">
      <c r="B70" t="str">
        <f>IF('Agility Record Sheet'!F109="Agility", 'Agility Record Sheet'!O109, "")</f>
        <v/>
      </c>
      <c r="C70" t="str">
        <f>IF('Agility Record Sheet'!F109="Jumping", 'Agility Record Sheet'!O109, "")</f>
        <v/>
      </c>
    </row>
    <row r="71" spans="2:3" x14ac:dyDescent="0.35">
      <c r="B71" t="str">
        <f>IF('Agility Record Sheet'!F110="Agility", 'Agility Record Sheet'!O110, "")</f>
        <v/>
      </c>
      <c r="C71" t="str">
        <f>IF('Agility Record Sheet'!F110="Jumping", 'Agility Record Sheet'!O110, "")</f>
        <v/>
      </c>
    </row>
    <row r="72" spans="2:3" x14ac:dyDescent="0.35">
      <c r="B72" t="str">
        <f>IF('Agility Record Sheet'!F111="Agility", 'Agility Record Sheet'!O111, "")</f>
        <v/>
      </c>
      <c r="C72" t="str">
        <f>IF('Agility Record Sheet'!F111="Jumping", 'Agility Record Sheet'!O111, "")</f>
        <v/>
      </c>
    </row>
    <row r="73" spans="2:3" x14ac:dyDescent="0.35">
      <c r="B73" t="str">
        <f>IF('Agility Record Sheet'!F112="Agility", 'Agility Record Sheet'!O112, "")</f>
        <v/>
      </c>
      <c r="C73" t="str">
        <f>IF('Agility Record Sheet'!F112="Jumping", 'Agility Record Sheet'!O112, "")</f>
        <v/>
      </c>
    </row>
    <row r="74" spans="2:3" x14ac:dyDescent="0.35">
      <c r="B74" t="str">
        <f>IF('Agility Record Sheet'!F113="Agility", 'Agility Record Sheet'!O113, "")</f>
        <v/>
      </c>
      <c r="C74" t="str">
        <f>IF('Agility Record Sheet'!F113="Jumping", 'Agility Record Sheet'!O113, "")</f>
        <v/>
      </c>
    </row>
    <row r="75" spans="2:3" x14ac:dyDescent="0.35">
      <c r="B75" t="str">
        <f>IF('Agility Record Sheet'!F114="Agility", 'Agility Record Sheet'!O114, "")</f>
        <v/>
      </c>
      <c r="C75" t="str">
        <f>IF('Agility Record Sheet'!F114="Jumping", 'Agility Record Sheet'!O114, "")</f>
        <v/>
      </c>
    </row>
    <row r="76" spans="2:3" x14ac:dyDescent="0.35">
      <c r="B76" t="str">
        <f>IF('Agility Record Sheet'!F115="Agility", 'Agility Record Sheet'!O115, "")</f>
        <v/>
      </c>
      <c r="C76" t="str">
        <f>IF('Agility Record Sheet'!F115="Jumping", 'Agility Record Sheet'!O115, "")</f>
        <v/>
      </c>
    </row>
    <row r="77" spans="2:3" x14ac:dyDescent="0.35">
      <c r="B77" t="str">
        <f>IF('Agility Record Sheet'!F116="Agility", 'Agility Record Sheet'!O116, "")</f>
        <v/>
      </c>
      <c r="C77" t="str">
        <f>IF('Agility Record Sheet'!F116="Jumping", 'Agility Record Sheet'!O116, "")</f>
        <v/>
      </c>
    </row>
    <row r="78" spans="2:3" x14ac:dyDescent="0.35">
      <c r="B78" t="str">
        <f>IF('Agility Record Sheet'!F117="Agility", 'Agility Record Sheet'!O117, "")</f>
        <v/>
      </c>
      <c r="C78" t="str">
        <f>IF('Agility Record Sheet'!F117="Jumping", 'Agility Record Sheet'!O117, "")</f>
        <v/>
      </c>
    </row>
    <row r="79" spans="2:3" x14ac:dyDescent="0.35">
      <c r="B79" t="str">
        <f>IF('Agility Record Sheet'!F118="Agility", 'Agility Record Sheet'!O118, "")</f>
        <v/>
      </c>
      <c r="C79" t="str">
        <f>IF('Agility Record Sheet'!F118="Jumping", 'Agility Record Sheet'!O118, "")</f>
        <v/>
      </c>
    </row>
    <row r="80" spans="2:3" x14ac:dyDescent="0.35">
      <c r="B80" t="str">
        <f>IF('Agility Record Sheet'!F119="Agility", 'Agility Record Sheet'!O119, "")</f>
        <v/>
      </c>
      <c r="C80" t="str">
        <f>IF('Agility Record Sheet'!F119="Jumping", 'Agility Record Sheet'!O119, "")</f>
        <v/>
      </c>
    </row>
    <row r="81" spans="2:3" x14ac:dyDescent="0.35">
      <c r="B81" t="str">
        <f>IF('Agility Record Sheet'!F120="Agility", 'Agility Record Sheet'!O120, "")</f>
        <v/>
      </c>
      <c r="C81" t="str">
        <f>IF('Agility Record Sheet'!F120="Jumping", 'Agility Record Sheet'!O120, "")</f>
        <v/>
      </c>
    </row>
    <row r="82" spans="2:3" x14ac:dyDescent="0.35">
      <c r="B82" t="str">
        <f>IF('Agility Record Sheet'!F121="Agility", 'Agility Record Sheet'!O121, "")</f>
        <v/>
      </c>
      <c r="C82" t="str">
        <f>IF('Agility Record Sheet'!F121="Jumping", 'Agility Record Sheet'!O121, "")</f>
        <v/>
      </c>
    </row>
    <row r="83" spans="2:3" x14ac:dyDescent="0.35">
      <c r="B83" t="str">
        <f>IF('Agility Record Sheet'!F122="Agility", 'Agility Record Sheet'!O122, "")</f>
        <v/>
      </c>
      <c r="C83" t="str">
        <f>IF('Agility Record Sheet'!F122="Jumping", 'Agility Record Sheet'!O122, "")</f>
        <v/>
      </c>
    </row>
    <row r="84" spans="2:3" x14ac:dyDescent="0.35">
      <c r="B84" t="str">
        <f>IF('Agility Record Sheet'!F123="Agility", 'Agility Record Sheet'!O123, "")</f>
        <v/>
      </c>
      <c r="C84" t="str">
        <f>IF('Agility Record Sheet'!F123="Jumping", 'Agility Record Sheet'!O123, "")</f>
        <v/>
      </c>
    </row>
    <row r="85" spans="2:3" x14ac:dyDescent="0.35">
      <c r="B85" t="str">
        <f>IF('Agility Record Sheet'!F124="Agility", 'Agility Record Sheet'!O124, "")</f>
        <v/>
      </c>
      <c r="C85" t="str">
        <f>IF('Agility Record Sheet'!F124="Jumping", 'Agility Record Sheet'!O124, "")</f>
        <v/>
      </c>
    </row>
    <row r="86" spans="2:3" x14ac:dyDescent="0.35">
      <c r="B86" t="str">
        <f>IF('Agility Record Sheet'!F125="Agility", 'Agility Record Sheet'!O125, "")</f>
        <v/>
      </c>
      <c r="C86" t="str">
        <f>IF('Agility Record Sheet'!F125="Jumping", 'Agility Record Sheet'!O125, "")</f>
        <v/>
      </c>
    </row>
    <row r="87" spans="2:3" x14ac:dyDescent="0.35">
      <c r="B87" t="str">
        <f>IF('Agility Record Sheet'!F126="Agility", 'Agility Record Sheet'!O126, "")</f>
        <v/>
      </c>
      <c r="C87" t="str">
        <f>IF('Agility Record Sheet'!F126="Jumping", 'Agility Record Sheet'!O126, "")</f>
        <v/>
      </c>
    </row>
    <row r="88" spans="2:3" x14ac:dyDescent="0.35">
      <c r="B88" t="str">
        <f>IF('Agility Record Sheet'!F127="Agility", 'Agility Record Sheet'!O127, "")</f>
        <v/>
      </c>
      <c r="C88" t="str">
        <f>IF('Agility Record Sheet'!F127="Jumping", 'Agility Record Sheet'!O127, "")</f>
        <v/>
      </c>
    </row>
    <row r="89" spans="2:3" x14ac:dyDescent="0.35">
      <c r="B89" t="str">
        <f>IF('Agility Record Sheet'!F128="Agility", 'Agility Record Sheet'!O128, "")</f>
        <v/>
      </c>
      <c r="C89" t="str">
        <f>IF('Agility Record Sheet'!F128="Jumping", 'Agility Record Sheet'!O128, "")</f>
        <v/>
      </c>
    </row>
    <row r="90" spans="2:3" x14ac:dyDescent="0.35">
      <c r="B90" t="str">
        <f>IF('Agility Record Sheet'!F129="Agility", 'Agility Record Sheet'!O129, "")</f>
        <v/>
      </c>
      <c r="C90" t="str">
        <f>IF('Agility Record Sheet'!F129="Jumping", 'Agility Record Sheet'!O129, "")</f>
        <v/>
      </c>
    </row>
    <row r="91" spans="2:3" x14ac:dyDescent="0.35">
      <c r="B91" t="str">
        <f>IF('Agility Record Sheet'!F130="Agility", 'Agility Record Sheet'!O130, "")</f>
        <v/>
      </c>
      <c r="C91" t="str">
        <f>IF('Agility Record Sheet'!F130="Jumping", 'Agility Record Sheet'!O130, "")</f>
        <v/>
      </c>
    </row>
    <row r="92" spans="2:3" x14ac:dyDescent="0.35">
      <c r="B92" t="str">
        <f>IF('Agility Record Sheet'!F131="Agility", 'Agility Record Sheet'!O131, "")</f>
        <v/>
      </c>
      <c r="C92" t="str">
        <f>IF('Agility Record Sheet'!F131="Jumping", 'Agility Record Sheet'!O131, "")</f>
        <v/>
      </c>
    </row>
    <row r="93" spans="2:3" x14ac:dyDescent="0.35">
      <c r="B93" t="str">
        <f>IF('Agility Record Sheet'!F132="Agility", 'Agility Record Sheet'!O132, "")</f>
        <v/>
      </c>
      <c r="C93" t="str">
        <f>IF('Agility Record Sheet'!F132="Jumping", 'Agility Record Sheet'!O132, "")</f>
        <v/>
      </c>
    </row>
    <row r="94" spans="2:3" x14ac:dyDescent="0.35">
      <c r="B94" t="str">
        <f>IF('Agility Record Sheet'!F133="Agility", 'Agility Record Sheet'!O133, "")</f>
        <v/>
      </c>
      <c r="C94" t="str">
        <f>IF('Agility Record Sheet'!F133="Jumping", 'Agility Record Sheet'!O133, "")</f>
        <v/>
      </c>
    </row>
    <row r="95" spans="2:3" x14ac:dyDescent="0.35">
      <c r="B95" t="str">
        <f>IF('Agility Record Sheet'!F134="Agility", 'Agility Record Sheet'!O134, "")</f>
        <v/>
      </c>
      <c r="C95" t="str">
        <f>IF('Agility Record Sheet'!F134="Jumping", 'Agility Record Sheet'!O134, "")</f>
        <v/>
      </c>
    </row>
    <row r="96" spans="2:3" x14ac:dyDescent="0.35">
      <c r="B96" t="str">
        <f>IF('Agility Record Sheet'!F135="Agility", 'Agility Record Sheet'!O135, "")</f>
        <v/>
      </c>
      <c r="C96" t="str">
        <f>IF('Agility Record Sheet'!F135="Jumping", 'Agility Record Sheet'!O135, "")</f>
        <v/>
      </c>
    </row>
    <row r="97" spans="2:3" x14ac:dyDescent="0.35">
      <c r="B97" t="str">
        <f>IF('Agility Record Sheet'!F136="Agility", 'Agility Record Sheet'!O136, "")</f>
        <v/>
      </c>
      <c r="C97" t="str">
        <f>IF('Agility Record Sheet'!F136="Jumping", 'Agility Record Sheet'!O136, "")</f>
        <v/>
      </c>
    </row>
    <row r="98" spans="2:3" x14ac:dyDescent="0.35">
      <c r="B98" t="str">
        <f>IF('Agility Record Sheet'!F137="Agility", 'Agility Record Sheet'!O137, "")</f>
        <v/>
      </c>
      <c r="C98" t="str">
        <f>IF('Agility Record Sheet'!F137="Jumping", 'Agility Record Sheet'!O137, "")</f>
        <v/>
      </c>
    </row>
    <row r="99" spans="2:3" x14ac:dyDescent="0.35">
      <c r="B99" t="str">
        <f>IF('Agility Record Sheet'!F138="Agility", 'Agility Record Sheet'!O138, "")</f>
        <v/>
      </c>
      <c r="C99" t="str">
        <f>IF('Agility Record Sheet'!F138="Jumping", 'Agility Record Sheet'!O138, "")</f>
        <v/>
      </c>
    </row>
    <row r="100" spans="2:3" x14ac:dyDescent="0.35">
      <c r="B100" t="str">
        <f>IF('Agility Record Sheet'!F139="Agility", 'Agility Record Sheet'!O139, "")</f>
        <v/>
      </c>
      <c r="C100" t="str">
        <f>IF('Agility Record Sheet'!F139="Jumping", 'Agility Record Sheet'!O139, "")</f>
        <v/>
      </c>
    </row>
    <row r="101" spans="2:3" x14ac:dyDescent="0.35">
      <c r="B101" t="str">
        <f>IF('Agility Record Sheet'!F140="Agility", 'Agility Record Sheet'!O140, "")</f>
        <v/>
      </c>
      <c r="C101" t="str">
        <f>IF('Agility Record Sheet'!F140="Jumping", 'Agility Record Sheet'!O140, "")</f>
        <v/>
      </c>
    </row>
    <row r="102" spans="2:3" x14ac:dyDescent="0.35">
      <c r="B102" t="str">
        <f>IF('Agility Record Sheet'!F141="Agility", 'Agility Record Sheet'!O141, "")</f>
        <v/>
      </c>
      <c r="C102" t="str">
        <f>IF('Agility Record Sheet'!F141="Jumping", 'Agility Record Sheet'!O141, "")</f>
        <v/>
      </c>
    </row>
    <row r="103" spans="2:3" x14ac:dyDescent="0.35">
      <c r="B103" t="str">
        <f>IF('Agility Record Sheet'!F142="Agility", 'Agility Record Sheet'!O142, "")</f>
        <v/>
      </c>
      <c r="C103" t="str">
        <f>IF('Agility Record Sheet'!F142="Jumping", 'Agility Record Sheet'!O142, "")</f>
        <v/>
      </c>
    </row>
    <row r="104" spans="2:3" x14ac:dyDescent="0.35">
      <c r="B104" t="str">
        <f>IF('Agility Record Sheet'!F143="Agility", 'Agility Record Sheet'!O143, "")</f>
        <v/>
      </c>
      <c r="C104" t="str">
        <f>IF('Agility Record Sheet'!F143="Jumping", 'Agility Record Sheet'!O143, "")</f>
        <v/>
      </c>
    </row>
    <row r="105" spans="2:3" x14ac:dyDescent="0.35">
      <c r="B105" t="str">
        <f>IF('Agility Record Sheet'!F144="Agility", 'Agility Record Sheet'!O144, "")</f>
        <v/>
      </c>
      <c r="C105" t="str">
        <f>IF('Agility Record Sheet'!F144="Jumping", 'Agility Record Sheet'!O144, "")</f>
        <v/>
      </c>
    </row>
    <row r="106" spans="2:3" x14ac:dyDescent="0.35">
      <c r="B106" t="str">
        <f>IF('Agility Record Sheet'!F145="Agility", 'Agility Record Sheet'!O145, "")</f>
        <v/>
      </c>
      <c r="C106" t="str">
        <f>IF('Agility Record Sheet'!F145="Jumping", 'Agility Record Sheet'!O145, "")</f>
        <v/>
      </c>
    </row>
    <row r="107" spans="2:3" x14ac:dyDescent="0.35">
      <c r="B107" t="str">
        <f>IF('Agility Record Sheet'!F146="Agility", 'Agility Record Sheet'!O146, "")</f>
        <v/>
      </c>
      <c r="C107" t="str">
        <f>IF('Agility Record Sheet'!F146="Jumping", 'Agility Record Sheet'!O146, "")</f>
        <v/>
      </c>
    </row>
    <row r="108" spans="2:3" x14ac:dyDescent="0.35">
      <c r="B108" t="str">
        <f>IF('Agility Record Sheet'!F147="Agility", 'Agility Record Sheet'!O147, "")</f>
        <v/>
      </c>
      <c r="C108" t="str">
        <f>IF('Agility Record Sheet'!F147="Jumping", 'Agility Record Sheet'!O147, "")</f>
        <v/>
      </c>
    </row>
    <row r="109" spans="2:3" x14ac:dyDescent="0.35">
      <c r="B109" t="str">
        <f>IF('Agility Record Sheet'!F148="Agility", 'Agility Record Sheet'!O148, "")</f>
        <v/>
      </c>
      <c r="C109" t="str">
        <f>IF('Agility Record Sheet'!F148="Jumping", 'Agility Record Sheet'!O148, "")</f>
        <v/>
      </c>
    </row>
    <row r="110" spans="2:3" x14ac:dyDescent="0.35">
      <c r="B110" t="str">
        <f>IF('Agility Record Sheet'!F149="Agility", 'Agility Record Sheet'!O149, "")</f>
        <v/>
      </c>
      <c r="C110" t="str">
        <f>IF('Agility Record Sheet'!F149="Jumping", 'Agility Record Sheet'!O149, "")</f>
        <v/>
      </c>
    </row>
    <row r="111" spans="2:3" x14ac:dyDescent="0.35">
      <c r="B111" t="str">
        <f>IF('Agility Record Sheet'!F150="Agility", 'Agility Record Sheet'!O150, "")</f>
        <v/>
      </c>
      <c r="C111" t="str">
        <f>IF('Agility Record Sheet'!F150="Jumping", 'Agility Record Sheet'!O150, "")</f>
        <v/>
      </c>
    </row>
    <row r="112" spans="2:3" x14ac:dyDescent="0.35">
      <c r="B112" t="str">
        <f>IF('Agility Record Sheet'!F151="Agility", 'Agility Record Sheet'!O151, "")</f>
        <v/>
      </c>
      <c r="C112" t="str">
        <f>IF('Agility Record Sheet'!F151="Jumping", 'Agility Record Sheet'!O151, "")</f>
        <v/>
      </c>
    </row>
    <row r="113" spans="2:3" x14ac:dyDescent="0.35">
      <c r="B113" t="str">
        <f>IF('Agility Record Sheet'!F152="Agility", 'Agility Record Sheet'!O152, "")</f>
        <v/>
      </c>
      <c r="C113" t="str">
        <f>IF('Agility Record Sheet'!F152="Jumping", 'Agility Record Sheet'!O152, "")</f>
        <v/>
      </c>
    </row>
    <row r="114" spans="2:3" x14ac:dyDescent="0.35">
      <c r="B114" t="str">
        <f>IF('Agility Record Sheet'!F153="Agility", 'Agility Record Sheet'!O153, "")</f>
        <v/>
      </c>
      <c r="C114" t="str">
        <f>IF('Agility Record Sheet'!F153="Jumping", 'Agility Record Sheet'!O153, "")</f>
        <v/>
      </c>
    </row>
    <row r="115" spans="2:3" x14ac:dyDescent="0.35">
      <c r="B115" t="str">
        <f>IF('Agility Record Sheet'!F154="Agility", 'Agility Record Sheet'!O154, "")</f>
        <v/>
      </c>
      <c r="C115" t="str">
        <f>IF('Agility Record Sheet'!F154="Jumping", 'Agility Record Sheet'!O154, "")</f>
        <v/>
      </c>
    </row>
    <row r="116" spans="2:3" x14ac:dyDescent="0.35">
      <c r="B116" t="str">
        <f>IF('Agility Record Sheet'!F155="Agility", 'Agility Record Sheet'!O155, "")</f>
        <v/>
      </c>
      <c r="C116" t="str">
        <f>IF('Agility Record Sheet'!F155="Jumping", 'Agility Record Sheet'!O155, "")</f>
        <v/>
      </c>
    </row>
    <row r="117" spans="2:3" x14ac:dyDescent="0.35">
      <c r="B117" t="str">
        <f>IF('Agility Record Sheet'!F156="Agility", 'Agility Record Sheet'!O156, "")</f>
        <v/>
      </c>
      <c r="C117" t="str">
        <f>IF('Agility Record Sheet'!F156="Jumping", 'Agility Record Sheet'!O156, "")</f>
        <v/>
      </c>
    </row>
    <row r="118" spans="2:3" x14ac:dyDescent="0.35">
      <c r="B118" t="str">
        <f>IF('Agility Record Sheet'!F157="Agility", 'Agility Record Sheet'!O157, "")</f>
        <v/>
      </c>
      <c r="C118" t="str">
        <f>IF('Agility Record Sheet'!F157="Jumping", 'Agility Record Sheet'!O157, "")</f>
        <v/>
      </c>
    </row>
    <row r="119" spans="2:3" x14ac:dyDescent="0.35">
      <c r="B119" t="str">
        <f>IF('Agility Record Sheet'!F158="Agility", 'Agility Record Sheet'!O158, "")</f>
        <v/>
      </c>
      <c r="C119" t="str">
        <f>IF('Agility Record Sheet'!F158="Jumping", 'Agility Record Sheet'!O158, "")</f>
        <v/>
      </c>
    </row>
    <row r="120" spans="2:3" x14ac:dyDescent="0.35">
      <c r="B120" t="str">
        <f>IF('Agility Record Sheet'!F159="Agility", 'Agility Record Sheet'!O159, "")</f>
        <v/>
      </c>
      <c r="C120" t="str">
        <f>IF('Agility Record Sheet'!F159="Jumping", 'Agility Record Sheet'!O159, "")</f>
        <v/>
      </c>
    </row>
    <row r="121" spans="2:3" x14ac:dyDescent="0.35">
      <c r="B121" t="str">
        <f>IF('Agility Record Sheet'!F160="Agility", 'Agility Record Sheet'!O160, "")</f>
        <v/>
      </c>
      <c r="C121" t="str">
        <f>IF('Agility Record Sheet'!F160="Jumping", 'Agility Record Sheet'!O160, "")</f>
        <v/>
      </c>
    </row>
    <row r="122" spans="2:3" x14ac:dyDescent="0.35">
      <c r="B122" t="str">
        <f>IF('Agility Record Sheet'!F161="Agility", 'Agility Record Sheet'!O161, "")</f>
        <v/>
      </c>
      <c r="C122" t="str">
        <f>IF('Agility Record Sheet'!F161="Jumping", 'Agility Record Sheet'!O161, "")</f>
        <v/>
      </c>
    </row>
    <row r="123" spans="2:3" x14ac:dyDescent="0.35">
      <c r="B123" t="str">
        <f>IF('Agility Record Sheet'!F162="Agility", 'Agility Record Sheet'!O162, "")</f>
        <v/>
      </c>
      <c r="C123" t="str">
        <f>IF('Agility Record Sheet'!F162="Jumping", 'Agility Record Sheet'!O162, "")</f>
        <v/>
      </c>
    </row>
    <row r="124" spans="2:3" x14ac:dyDescent="0.35">
      <c r="B124" t="str">
        <f>IF('Agility Record Sheet'!F163="Agility", 'Agility Record Sheet'!O163, "")</f>
        <v/>
      </c>
      <c r="C124" t="str">
        <f>IF('Agility Record Sheet'!F163="Jumping", 'Agility Record Sheet'!O163, "")</f>
        <v/>
      </c>
    </row>
    <row r="125" spans="2:3" x14ac:dyDescent="0.35">
      <c r="B125" t="str">
        <f>IF('Agility Record Sheet'!F164="Agility", 'Agility Record Sheet'!O164, "")</f>
        <v/>
      </c>
      <c r="C125" t="str">
        <f>IF('Agility Record Sheet'!F164="Jumping", 'Agility Record Sheet'!O164, "")</f>
        <v/>
      </c>
    </row>
    <row r="126" spans="2:3" x14ac:dyDescent="0.35">
      <c r="B126" t="str">
        <f>IF('Agility Record Sheet'!F165="Agility", 'Agility Record Sheet'!O165, "")</f>
        <v/>
      </c>
      <c r="C126" t="str">
        <f>IF('Agility Record Sheet'!F165="Jumping", 'Agility Record Sheet'!O165, "")</f>
        <v/>
      </c>
    </row>
    <row r="127" spans="2:3" x14ac:dyDescent="0.35">
      <c r="B127" t="str">
        <f>IF('Agility Record Sheet'!F166="Agility", 'Agility Record Sheet'!O166, "")</f>
        <v/>
      </c>
      <c r="C127" t="str">
        <f>IF('Agility Record Sheet'!F166="Jumping", 'Agility Record Sheet'!O166, "")</f>
        <v/>
      </c>
    </row>
    <row r="128" spans="2:3" x14ac:dyDescent="0.35">
      <c r="B128" t="str">
        <f>IF('Agility Record Sheet'!F167="Agility", 'Agility Record Sheet'!O167, "")</f>
        <v/>
      </c>
      <c r="C128" t="str">
        <f>IF('Agility Record Sheet'!F167="Jumping", 'Agility Record Sheet'!O167, "")</f>
        <v/>
      </c>
    </row>
    <row r="129" spans="2:3" x14ac:dyDescent="0.35">
      <c r="B129" t="str">
        <f>IF('Agility Record Sheet'!F168="Agility", 'Agility Record Sheet'!O168, "")</f>
        <v/>
      </c>
      <c r="C129" t="str">
        <f>IF('Agility Record Sheet'!F168="Jumping", 'Agility Record Sheet'!O168, "")</f>
        <v/>
      </c>
    </row>
    <row r="130" spans="2:3" x14ac:dyDescent="0.35">
      <c r="B130" t="str">
        <f>IF('Agility Record Sheet'!F169="Agility", 'Agility Record Sheet'!O169, "")</f>
        <v/>
      </c>
      <c r="C130" t="str">
        <f>IF('Agility Record Sheet'!F169="Jumping", 'Agility Record Sheet'!O169, "")</f>
        <v/>
      </c>
    </row>
    <row r="131" spans="2:3" x14ac:dyDescent="0.35">
      <c r="B131" t="str">
        <f>IF('Agility Record Sheet'!F170="Agility", 'Agility Record Sheet'!O170, "")</f>
        <v/>
      </c>
      <c r="C131" t="str">
        <f>IF('Agility Record Sheet'!F170="Jumping", 'Agility Record Sheet'!O170, "")</f>
        <v/>
      </c>
    </row>
    <row r="132" spans="2:3" x14ac:dyDescent="0.35">
      <c r="B132" t="str">
        <f>IF('Agility Record Sheet'!F171="Agility", 'Agility Record Sheet'!O171, "")</f>
        <v/>
      </c>
      <c r="C132" t="str">
        <f>IF('Agility Record Sheet'!F171="Jumping", 'Agility Record Sheet'!O171, "")</f>
        <v/>
      </c>
    </row>
    <row r="133" spans="2:3" x14ac:dyDescent="0.35">
      <c r="B133" t="str">
        <f>IF('Agility Record Sheet'!F172="Agility", 'Agility Record Sheet'!O172, "")</f>
        <v/>
      </c>
      <c r="C133" t="str">
        <f>IF('Agility Record Sheet'!F172="Jumping", 'Agility Record Sheet'!O172, "")</f>
        <v/>
      </c>
    </row>
    <row r="134" spans="2:3" x14ac:dyDescent="0.35">
      <c r="B134" t="str">
        <f>IF('Agility Record Sheet'!F173="Agility", 'Agility Record Sheet'!O173, "")</f>
        <v/>
      </c>
      <c r="C134" t="str">
        <f>IF('Agility Record Sheet'!F173="Jumping", 'Agility Record Sheet'!O173, "")</f>
        <v/>
      </c>
    </row>
    <row r="135" spans="2:3" x14ac:dyDescent="0.35">
      <c r="B135" t="str">
        <f>IF('Agility Record Sheet'!F174="Agility", 'Agility Record Sheet'!O174, "")</f>
        <v/>
      </c>
      <c r="C135" t="str">
        <f>IF('Agility Record Sheet'!F174="Jumping", 'Agility Record Sheet'!O174, "")</f>
        <v/>
      </c>
    </row>
    <row r="136" spans="2:3" x14ac:dyDescent="0.35">
      <c r="B136" t="str">
        <f>IF('Agility Record Sheet'!F175="Agility", 'Agility Record Sheet'!O175, "")</f>
        <v/>
      </c>
      <c r="C136" t="str">
        <f>IF('Agility Record Sheet'!F175="Jumping", 'Agility Record Sheet'!O175, "")</f>
        <v/>
      </c>
    </row>
    <row r="137" spans="2:3" x14ac:dyDescent="0.35">
      <c r="B137" t="str">
        <f>IF('Agility Record Sheet'!F176="Agility", 'Agility Record Sheet'!O176, "")</f>
        <v/>
      </c>
      <c r="C137" t="str">
        <f>IF('Agility Record Sheet'!F176="Jumping", 'Agility Record Sheet'!O176, "")</f>
        <v/>
      </c>
    </row>
    <row r="138" spans="2:3" x14ac:dyDescent="0.35">
      <c r="B138" t="str">
        <f>IF('Agility Record Sheet'!F177="Agility", 'Agility Record Sheet'!O177, "")</f>
        <v/>
      </c>
      <c r="C138" t="str">
        <f>IF('Agility Record Sheet'!F177="Jumping", 'Agility Record Sheet'!O177, "")</f>
        <v/>
      </c>
    </row>
    <row r="139" spans="2:3" x14ac:dyDescent="0.35">
      <c r="B139" t="str">
        <f>IF('Agility Record Sheet'!F178="Agility", 'Agility Record Sheet'!O178, "")</f>
        <v/>
      </c>
      <c r="C139" t="str">
        <f>IF('Agility Record Sheet'!F178="Jumping", 'Agility Record Sheet'!O178, "")</f>
        <v/>
      </c>
    </row>
    <row r="140" spans="2:3" x14ac:dyDescent="0.35">
      <c r="B140" t="str">
        <f>IF('Agility Record Sheet'!F179="Agility", 'Agility Record Sheet'!O179, "")</f>
        <v/>
      </c>
      <c r="C140" t="str">
        <f>IF('Agility Record Sheet'!F179="Jumping", 'Agility Record Sheet'!O179, "")</f>
        <v/>
      </c>
    </row>
    <row r="141" spans="2:3" x14ac:dyDescent="0.35">
      <c r="B141" t="str">
        <f>IF('Agility Record Sheet'!F180="Agility", 'Agility Record Sheet'!O180, "")</f>
        <v/>
      </c>
      <c r="C141" t="str">
        <f>IF('Agility Record Sheet'!F180="Jumping", 'Agility Record Sheet'!O180, "")</f>
        <v/>
      </c>
    </row>
    <row r="142" spans="2:3" x14ac:dyDescent="0.35">
      <c r="B142" t="str">
        <f>IF('Agility Record Sheet'!F181="Agility", 'Agility Record Sheet'!O181, "")</f>
        <v/>
      </c>
      <c r="C142" t="str">
        <f>IF('Agility Record Sheet'!F181="Jumping", 'Agility Record Sheet'!O181, "")</f>
        <v/>
      </c>
    </row>
    <row r="143" spans="2:3" x14ac:dyDescent="0.35">
      <c r="B143" t="str">
        <f>IF('Agility Record Sheet'!F182="Agility", 'Agility Record Sheet'!O182, "")</f>
        <v/>
      </c>
      <c r="C143" t="str">
        <f>IF('Agility Record Sheet'!F182="Jumping", 'Agility Record Sheet'!O182, "")</f>
        <v/>
      </c>
    </row>
    <row r="144" spans="2:3" x14ac:dyDescent="0.35">
      <c r="B144" t="str">
        <f>IF('Agility Record Sheet'!F183="Agility", 'Agility Record Sheet'!O183, "")</f>
        <v/>
      </c>
      <c r="C144" t="str">
        <f>IF('Agility Record Sheet'!F183="Jumping", 'Agility Record Sheet'!O183, "")</f>
        <v/>
      </c>
    </row>
    <row r="145" spans="2:3" x14ac:dyDescent="0.35">
      <c r="B145" t="str">
        <f>IF('Agility Record Sheet'!F184="Agility", 'Agility Record Sheet'!O184, "")</f>
        <v/>
      </c>
      <c r="C145" t="str">
        <f>IF('Agility Record Sheet'!F184="Jumping", 'Agility Record Sheet'!O184, "")</f>
        <v/>
      </c>
    </row>
    <row r="146" spans="2:3" x14ac:dyDescent="0.35">
      <c r="B146" t="str">
        <f>IF('Agility Record Sheet'!F185="Agility", 'Agility Record Sheet'!O185, "")</f>
        <v/>
      </c>
      <c r="C146" t="str">
        <f>IF('Agility Record Sheet'!F185="Jumping", 'Agility Record Sheet'!O185, "")</f>
        <v/>
      </c>
    </row>
    <row r="147" spans="2:3" x14ac:dyDescent="0.35">
      <c r="B147" t="str">
        <f>IF('Agility Record Sheet'!F186="Agility", 'Agility Record Sheet'!O186, "")</f>
        <v/>
      </c>
      <c r="C147" t="str">
        <f>IF('Agility Record Sheet'!F186="Jumping", 'Agility Record Sheet'!O186, "")</f>
        <v/>
      </c>
    </row>
    <row r="148" spans="2:3" x14ac:dyDescent="0.35">
      <c r="B148" t="str">
        <f>IF('Agility Record Sheet'!F187="Agility", 'Agility Record Sheet'!O187, "")</f>
        <v/>
      </c>
      <c r="C148" t="str">
        <f>IF('Agility Record Sheet'!F187="Jumping", 'Agility Record Sheet'!O187, "")</f>
        <v/>
      </c>
    </row>
    <row r="149" spans="2:3" x14ac:dyDescent="0.35">
      <c r="B149" t="str">
        <f>IF('Agility Record Sheet'!F188="Agility", 'Agility Record Sheet'!O188, "")</f>
        <v/>
      </c>
      <c r="C149" t="str">
        <f>IF('Agility Record Sheet'!F188="Jumping", 'Agility Record Sheet'!O188, "")</f>
        <v/>
      </c>
    </row>
    <row r="150" spans="2:3" x14ac:dyDescent="0.35">
      <c r="B150" t="str">
        <f>IF('Agility Record Sheet'!F189="Agility", 'Agility Record Sheet'!O189, "")</f>
        <v/>
      </c>
      <c r="C150" t="str">
        <f>IF('Agility Record Sheet'!F189="Jumping", 'Agility Record Sheet'!O189, "")</f>
        <v/>
      </c>
    </row>
    <row r="151" spans="2:3" x14ac:dyDescent="0.35">
      <c r="B151" t="str">
        <f>IF('Agility Record Sheet'!F190="Agility", 'Agility Record Sheet'!O190, "")</f>
        <v/>
      </c>
      <c r="C151" t="str">
        <f>IF('Agility Record Sheet'!F190="Jumping", 'Agility Record Sheet'!O190, "")</f>
        <v/>
      </c>
    </row>
    <row r="152" spans="2:3" x14ac:dyDescent="0.35">
      <c r="B152" t="str">
        <f>IF('Agility Record Sheet'!F191="Agility", 'Agility Record Sheet'!O191, "")</f>
        <v/>
      </c>
      <c r="C152" t="str">
        <f>IF('Agility Record Sheet'!F191="Jumping", 'Agility Record Sheet'!O191, "")</f>
        <v/>
      </c>
    </row>
    <row r="153" spans="2:3" x14ac:dyDescent="0.35">
      <c r="B153" t="str">
        <f>IF('Agility Record Sheet'!F192="Agility", 'Agility Record Sheet'!O192, "")</f>
        <v/>
      </c>
      <c r="C153" t="str">
        <f>IF('Agility Record Sheet'!F192="Jumping", 'Agility Record Sheet'!O192, "")</f>
        <v/>
      </c>
    </row>
    <row r="154" spans="2:3" x14ac:dyDescent="0.35">
      <c r="B154" t="str">
        <f>IF('Agility Record Sheet'!F193="Agility", 'Agility Record Sheet'!O193, "")</f>
        <v/>
      </c>
      <c r="C154" t="str">
        <f>IF('Agility Record Sheet'!F193="Jumping", 'Agility Record Sheet'!O193, "")</f>
        <v/>
      </c>
    </row>
    <row r="155" spans="2:3" x14ac:dyDescent="0.35">
      <c r="B155" t="str">
        <f>IF('Agility Record Sheet'!F194="Agility", 'Agility Record Sheet'!O194, "")</f>
        <v/>
      </c>
      <c r="C155" t="str">
        <f>IF('Agility Record Sheet'!F194="Jumping", 'Agility Record Sheet'!O194, "")</f>
        <v/>
      </c>
    </row>
    <row r="156" spans="2:3" x14ac:dyDescent="0.35">
      <c r="B156" t="str">
        <f>IF('Agility Record Sheet'!F195="Agility", 'Agility Record Sheet'!O195, "")</f>
        <v/>
      </c>
      <c r="C156" t="str">
        <f>IF('Agility Record Sheet'!F195="Jumping", 'Agility Record Sheet'!O195, "")</f>
        <v/>
      </c>
    </row>
    <row r="157" spans="2:3" x14ac:dyDescent="0.35">
      <c r="B157" t="str">
        <f>IF('Agility Record Sheet'!F196="Agility", 'Agility Record Sheet'!O196, "")</f>
        <v/>
      </c>
      <c r="C157" t="str">
        <f>IF('Agility Record Sheet'!F196="Jumping", 'Agility Record Sheet'!O196, "")</f>
        <v/>
      </c>
    </row>
    <row r="158" spans="2:3" x14ac:dyDescent="0.35">
      <c r="B158" t="str">
        <f>IF('Agility Record Sheet'!F197="Agility", 'Agility Record Sheet'!O197, "")</f>
        <v/>
      </c>
      <c r="C158" t="str">
        <f>IF('Agility Record Sheet'!F197="Jumping", 'Agility Record Sheet'!O197, "")</f>
        <v/>
      </c>
    </row>
    <row r="159" spans="2:3" x14ac:dyDescent="0.35">
      <c r="B159" t="str">
        <f>IF('Agility Record Sheet'!F198="Agility", 'Agility Record Sheet'!O198, "")</f>
        <v/>
      </c>
      <c r="C159" t="str">
        <f>IF('Agility Record Sheet'!F198="Jumping", 'Agility Record Sheet'!O198, "")</f>
        <v/>
      </c>
    </row>
    <row r="160" spans="2:3" x14ac:dyDescent="0.35">
      <c r="B160" t="str">
        <f>IF('Agility Record Sheet'!F199="Agility", 'Agility Record Sheet'!O199, "")</f>
        <v/>
      </c>
      <c r="C160" t="str">
        <f>IF('Agility Record Sheet'!F199="Jumping", 'Agility Record Sheet'!O199, "")</f>
        <v/>
      </c>
    </row>
    <row r="161" spans="2:3" x14ac:dyDescent="0.35">
      <c r="B161" t="str">
        <f>IF('Agility Record Sheet'!F200="Agility", 'Agility Record Sheet'!O200, "")</f>
        <v/>
      </c>
      <c r="C161" t="str">
        <f>IF('Agility Record Sheet'!F200="Jumping", 'Agility Record Sheet'!O200, "")</f>
        <v/>
      </c>
    </row>
    <row r="162" spans="2:3" x14ac:dyDescent="0.35">
      <c r="B162" t="str">
        <f>IF('Agility Record Sheet'!F201="Agility", 'Agility Record Sheet'!O201, "")</f>
        <v/>
      </c>
      <c r="C162" t="str">
        <f>IF('Agility Record Sheet'!F201="Jumping", 'Agility Record Sheet'!O201, "")</f>
        <v/>
      </c>
    </row>
    <row r="163" spans="2:3" x14ac:dyDescent="0.35">
      <c r="B163" t="str">
        <f>IF('Agility Record Sheet'!F202="Agility", 'Agility Record Sheet'!O202, "")</f>
        <v/>
      </c>
      <c r="C163" t="str">
        <f>IF('Agility Record Sheet'!F202="Jumping", 'Agility Record Sheet'!O202, "")</f>
        <v/>
      </c>
    </row>
    <row r="164" spans="2:3" x14ac:dyDescent="0.35">
      <c r="B164" t="str">
        <f>IF('Agility Record Sheet'!F203="Agility", 'Agility Record Sheet'!O203, "")</f>
        <v/>
      </c>
      <c r="C164" t="str">
        <f>IF('Agility Record Sheet'!F203="Jumping", 'Agility Record Sheet'!O203, "")</f>
        <v/>
      </c>
    </row>
    <row r="165" spans="2:3" x14ac:dyDescent="0.35">
      <c r="B165" t="str">
        <f>IF('Agility Record Sheet'!F204="Agility", 'Agility Record Sheet'!O204, "")</f>
        <v/>
      </c>
      <c r="C165" t="str">
        <f>IF('Agility Record Sheet'!F204="Jumping", 'Agility Record Sheet'!O204, "")</f>
        <v/>
      </c>
    </row>
    <row r="166" spans="2:3" x14ac:dyDescent="0.35">
      <c r="B166" t="str">
        <f>IF('Agility Record Sheet'!F205="Agility", 'Agility Record Sheet'!O205, "")</f>
        <v/>
      </c>
      <c r="C166" t="str">
        <f>IF('Agility Record Sheet'!F205="Jumping", 'Agility Record Sheet'!O205, "")</f>
        <v/>
      </c>
    </row>
    <row r="167" spans="2:3" x14ac:dyDescent="0.35">
      <c r="B167" t="str">
        <f>IF('Agility Record Sheet'!F206="Agility", 'Agility Record Sheet'!O206, "")</f>
        <v/>
      </c>
      <c r="C167" t="str">
        <f>IF('Agility Record Sheet'!F206="Jumping", 'Agility Record Sheet'!O206, "")</f>
        <v/>
      </c>
    </row>
    <row r="168" spans="2:3" x14ac:dyDescent="0.35">
      <c r="B168" t="str">
        <f>IF('Agility Record Sheet'!F207="Agility", 'Agility Record Sheet'!O207, "")</f>
        <v/>
      </c>
      <c r="C168" t="str">
        <f>IF('Agility Record Sheet'!F207="Jumping", 'Agility Record Sheet'!O207, "")</f>
        <v/>
      </c>
    </row>
    <row r="169" spans="2:3" x14ac:dyDescent="0.35">
      <c r="B169" t="str">
        <f>IF('Agility Record Sheet'!F208="Agility", 'Agility Record Sheet'!O208, "")</f>
        <v/>
      </c>
      <c r="C169" t="str">
        <f>IF('Agility Record Sheet'!F208="Jumping", 'Agility Record Sheet'!O208, "")</f>
        <v/>
      </c>
    </row>
    <row r="170" spans="2:3" x14ac:dyDescent="0.35">
      <c r="B170" t="str">
        <f>IF('Agility Record Sheet'!F209="Agility", 'Agility Record Sheet'!O209, "")</f>
        <v/>
      </c>
      <c r="C170" t="str">
        <f>IF('Agility Record Sheet'!F209="Jumping", 'Agility Record Sheet'!O209, "")</f>
        <v/>
      </c>
    </row>
    <row r="171" spans="2:3" x14ac:dyDescent="0.35">
      <c r="B171" t="str">
        <f>IF('Agility Record Sheet'!F210="Agility", 'Agility Record Sheet'!O210, "")</f>
        <v/>
      </c>
      <c r="C171" t="str">
        <f>IF('Agility Record Sheet'!F210="Jumping", 'Agility Record Sheet'!O210, "")</f>
        <v/>
      </c>
    </row>
    <row r="172" spans="2:3" x14ac:dyDescent="0.35">
      <c r="B172" t="str">
        <f>IF('Agility Record Sheet'!F211="Agility", 'Agility Record Sheet'!O211, "")</f>
        <v/>
      </c>
      <c r="C172" t="str">
        <f>IF('Agility Record Sheet'!F211="Jumping", 'Agility Record Sheet'!O211, "")</f>
        <v/>
      </c>
    </row>
    <row r="173" spans="2:3" x14ac:dyDescent="0.35">
      <c r="B173" t="str">
        <f>IF('Agility Record Sheet'!F212="Agility", 'Agility Record Sheet'!O212, "")</f>
        <v/>
      </c>
      <c r="C173" t="str">
        <f>IF('Agility Record Sheet'!F212="Jumping", 'Agility Record Sheet'!O212, "")</f>
        <v/>
      </c>
    </row>
    <row r="174" spans="2:3" x14ac:dyDescent="0.35">
      <c r="B174" t="str">
        <f>IF('Agility Record Sheet'!F213="Agility", 'Agility Record Sheet'!O213, "")</f>
        <v/>
      </c>
      <c r="C174" t="str">
        <f>IF('Agility Record Sheet'!F213="Jumping", 'Agility Record Sheet'!O213, "")</f>
        <v/>
      </c>
    </row>
    <row r="175" spans="2:3" x14ac:dyDescent="0.35">
      <c r="B175" t="str">
        <f>IF('Agility Record Sheet'!F214="Agility", 'Agility Record Sheet'!O214, "")</f>
        <v/>
      </c>
      <c r="C175" t="str">
        <f>IF('Agility Record Sheet'!F214="Jumping", 'Agility Record Sheet'!O214, "")</f>
        <v/>
      </c>
    </row>
    <row r="176" spans="2:3" x14ac:dyDescent="0.35">
      <c r="B176" t="str">
        <f>IF('Agility Record Sheet'!F215="Agility", 'Agility Record Sheet'!O215, "")</f>
        <v/>
      </c>
      <c r="C176" t="str">
        <f>IF('Agility Record Sheet'!F215="Jumping", 'Agility Record Sheet'!O215, "")</f>
        <v/>
      </c>
    </row>
    <row r="177" spans="2:3" x14ac:dyDescent="0.35">
      <c r="B177" t="str">
        <f>IF('Agility Record Sheet'!F216="Agility", 'Agility Record Sheet'!O216, "")</f>
        <v/>
      </c>
      <c r="C177" t="str">
        <f>IF('Agility Record Sheet'!F216="Jumping", 'Agility Record Sheet'!O216, "")</f>
        <v/>
      </c>
    </row>
    <row r="178" spans="2:3" x14ac:dyDescent="0.35">
      <c r="B178" t="str">
        <f>IF('Agility Record Sheet'!F217="Agility", 'Agility Record Sheet'!O217, "")</f>
        <v/>
      </c>
      <c r="C178" t="str">
        <f>IF('Agility Record Sheet'!F217="Jumping", 'Agility Record Sheet'!O217, "")</f>
        <v/>
      </c>
    </row>
    <row r="179" spans="2:3" x14ac:dyDescent="0.35">
      <c r="B179" t="str">
        <f>IF('Agility Record Sheet'!F218="Agility", 'Agility Record Sheet'!O218, "")</f>
        <v/>
      </c>
      <c r="C179" t="str">
        <f>IF('Agility Record Sheet'!F218="Jumping", 'Agility Record Sheet'!O218, "")</f>
        <v/>
      </c>
    </row>
    <row r="180" spans="2:3" x14ac:dyDescent="0.35">
      <c r="B180" t="str">
        <f>IF('Agility Record Sheet'!F219="Agility", 'Agility Record Sheet'!O219, "")</f>
        <v/>
      </c>
      <c r="C180" t="str">
        <f>IF('Agility Record Sheet'!F219="Jumping", 'Agility Record Sheet'!O219, "")</f>
        <v/>
      </c>
    </row>
    <row r="181" spans="2:3" x14ac:dyDescent="0.35">
      <c r="B181" t="str">
        <f>IF('Agility Record Sheet'!F220="Agility", 'Agility Record Sheet'!O220, "")</f>
        <v/>
      </c>
      <c r="C181" t="str">
        <f>IF('Agility Record Sheet'!F220="Jumping", 'Agility Record Sheet'!O220, "")</f>
        <v/>
      </c>
    </row>
    <row r="182" spans="2:3" x14ac:dyDescent="0.35">
      <c r="B182" t="str">
        <f>IF('Agility Record Sheet'!F221="Agility", 'Agility Record Sheet'!O221, "")</f>
        <v/>
      </c>
      <c r="C182" t="str">
        <f>IF('Agility Record Sheet'!F221="Jumping", 'Agility Record Sheet'!O221, "")</f>
        <v/>
      </c>
    </row>
    <row r="183" spans="2:3" x14ac:dyDescent="0.35">
      <c r="B183" t="str">
        <f>IF('Agility Record Sheet'!F222="Agility", 'Agility Record Sheet'!O222, "")</f>
        <v/>
      </c>
      <c r="C183" t="str">
        <f>IF('Agility Record Sheet'!F222="Jumping", 'Agility Record Sheet'!O222, "")</f>
        <v/>
      </c>
    </row>
    <row r="184" spans="2:3" x14ac:dyDescent="0.35">
      <c r="B184" t="str">
        <f>IF('Agility Record Sheet'!F223="Agility", 'Agility Record Sheet'!O223, "")</f>
        <v/>
      </c>
      <c r="C184" t="str">
        <f>IF('Agility Record Sheet'!F223="Jumping", 'Agility Record Sheet'!O223, "")</f>
        <v/>
      </c>
    </row>
    <row r="185" spans="2:3" x14ac:dyDescent="0.35">
      <c r="B185" t="str">
        <f>IF('Agility Record Sheet'!F224="Agility", 'Agility Record Sheet'!O224, "")</f>
        <v/>
      </c>
      <c r="C185" t="str">
        <f>IF('Agility Record Sheet'!F224="Jumping", 'Agility Record Sheet'!O224, "")</f>
        <v/>
      </c>
    </row>
    <row r="186" spans="2:3" x14ac:dyDescent="0.35">
      <c r="B186" t="str">
        <f>IF('Agility Record Sheet'!F225="Agility", 'Agility Record Sheet'!O225, "")</f>
        <v/>
      </c>
      <c r="C186" t="str">
        <f>IF('Agility Record Sheet'!F225="Jumping", 'Agility Record Sheet'!O225, "")</f>
        <v/>
      </c>
    </row>
    <row r="187" spans="2:3" x14ac:dyDescent="0.35">
      <c r="B187" t="str">
        <f>IF('Agility Record Sheet'!F226="Agility", 'Agility Record Sheet'!O226, "")</f>
        <v/>
      </c>
      <c r="C187" t="str">
        <f>IF('Agility Record Sheet'!F226="Jumping", 'Agility Record Sheet'!O226, "")</f>
        <v/>
      </c>
    </row>
    <row r="188" spans="2:3" x14ac:dyDescent="0.35">
      <c r="B188" t="str">
        <f>IF('Agility Record Sheet'!F227="Agility", 'Agility Record Sheet'!O227, "")</f>
        <v/>
      </c>
      <c r="C188" t="str">
        <f>IF('Agility Record Sheet'!F227="Jumping", 'Agility Record Sheet'!O227, "")</f>
        <v/>
      </c>
    </row>
    <row r="189" spans="2:3" x14ac:dyDescent="0.35">
      <c r="B189" t="str">
        <f>IF('Agility Record Sheet'!F228="Agility", 'Agility Record Sheet'!O228, "")</f>
        <v/>
      </c>
      <c r="C189" t="str">
        <f>IF('Agility Record Sheet'!F228="Jumping", 'Agility Record Sheet'!O228, "")</f>
        <v/>
      </c>
    </row>
    <row r="190" spans="2:3" x14ac:dyDescent="0.35">
      <c r="B190" t="str">
        <f>IF('Agility Record Sheet'!F229="Agility", 'Agility Record Sheet'!O229, "")</f>
        <v/>
      </c>
      <c r="C190" t="str">
        <f>IF('Agility Record Sheet'!F229="Jumping", 'Agility Record Sheet'!O229, "")</f>
        <v/>
      </c>
    </row>
    <row r="191" spans="2:3" x14ac:dyDescent="0.35">
      <c r="B191" t="str">
        <f>IF('Agility Record Sheet'!F230="Agility", 'Agility Record Sheet'!O230, "")</f>
        <v/>
      </c>
      <c r="C191" t="str">
        <f>IF('Agility Record Sheet'!F230="Jumping", 'Agility Record Sheet'!O230, "")</f>
        <v/>
      </c>
    </row>
    <row r="192" spans="2:3" x14ac:dyDescent="0.35">
      <c r="B192" t="str">
        <f>IF('Agility Record Sheet'!F231="Agility", 'Agility Record Sheet'!O231, "")</f>
        <v/>
      </c>
      <c r="C192" t="str">
        <f>IF('Agility Record Sheet'!F231="Jumping", 'Agility Record Sheet'!O231, "")</f>
        <v/>
      </c>
    </row>
    <row r="193" spans="2:3" x14ac:dyDescent="0.35">
      <c r="B193" t="str">
        <f>IF('Agility Record Sheet'!F232="Agility", 'Agility Record Sheet'!O232, "")</f>
        <v/>
      </c>
      <c r="C193" t="str">
        <f>IF('Agility Record Sheet'!F232="Jumping", 'Agility Record Sheet'!O232, "")</f>
        <v/>
      </c>
    </row>
    <row r="194" spans="2:3" x14ac:dyDescent="0.35">
      <c r="B194" t="str">
        <f>IF('Agility Record Sheet'!F233="Agility", 'Agility Record Sheet'!O233, "")</f>
        <v/>
      </c>
      <c r="C194" t="str">
        <f>IF('Agility Record Sheet'!F233="Jumping", 'Agility Record Sheet'!O233, "")</f>
        <v/>
      </c>
    </row>
    <row r="195" spans="2:3" x14ac:dyDescent="0.35">
      <c r="B195" t="str">
        <f>IF('Agility Record Sheet'!F234="Agility", 'Agility Record Sheet'!O234, "")</f>
        <v/>
      </c>
      <c r="C195" t="str">
        <f>IF('Agility Record Sheet'!F234="Jumping", 'Agility Record Sheet'!O234, "")</f>
        <v/>
      </c>
    </row>
    <row r="196" spans="2:3" x14ac:dyDescent="0.35">
      <c r="B196" t="str">
        <f>IF('Agility Record Sheet'!F235="Agility", 'Agility Record Sheet'!O235, "")</f>
        <v/>
      </c>
      <c r="C196" t="str">
        <f>IF('Agility Record Sheet'!F235="Jumping", 'Agility Record Sheet'!O235, "")</f>
        <v/>
      </c>
    </row>
    <row r="197" spans="2:3" x14ac:dyDescent="0.35">
      <c r="B197" t="str">
        <f>IF('Agility Record Sheet'!F236="Agility", 'Agility Record Sheet'!O236, "")</f>
        <v/>
      </c>
      <c r="C197" t="str">
        <f>IF('Agility Record Sheet'!F236="Jumping", 'Agility Record Sheet'!O236, "")</f>
        <v/>
      </c>
    </row>
    <row r="198" spans="2:3" x14ac:dyDescent="0.35">
      <c r="B198" t="str">
        <f>IF('Agility Record Sheet'!F237="Agility", 'Agility Record Sheet'!O237, "")</f>
        <v/>
      </c>
      <c r="C198" t="str">
        <f>IF('Agility Record Sheet'!F237="Jumping", 'Agility Record Sheet'!O237, "")</f>
        <v/>
      </c>
    </row>
    <row r="199" spans="2:3" x14ac:dyDescent="0.35">
      <c r="B199" t="str">
        <f>IF('Agility Record Sheet'!F238="Agility", 'Agility Record Sheet'!O238, "")</f>
        <v/>
      </c>
      <c r="C199" t="str">
        <f>IF('Agility Record Sheet'!F238="Jumping", 'Agility Record Sheet'!O238, "")</f>
        <v/>
      </c>
    </row>
    <row r="200" spans="2:3" x14ac:dyDescent="0.35">
      <c r="B200" t="str">
        <f>IF('Agility Record Sheet'!F239="Agility", 'Agility Record Sheet'!O239, "")</f>
        <v/>
      </c>
      <c r="C200" t="str">
        <f>IF('Agility Record Sheet'!F239="Jumping", 'Agility Record Sheet'!O239, "")</f>
        <v/>
      </c>
    </row>
    <row r="201" spans="2:3" x14ac:dyDescent="0.35">
      <c r="B201" t="str">
        <f>IF('Agility Record Sheet'!F240="Agility", 'Agility Record Sheet'!O240, "")</f>
        <v/>
      </c>
      <c r="C201" t="str">
        <f>IF('Agility Record Sheet'!F240="Jumping", 'Agility Record Sheet'!O240, "")</f>
        <v/>
      </c>
    </row>
    <row r="202" spans="2:3" x14ac:dyDescent="0.35">
      <c r="B202" t="str">
        <f>IF('Agility Record Sheet'!F241="Agility", 'Agility Record Sheet'!O241, "")</f>
        <v/>
      </c>
      <c r="C202" t="str">
        <f>IF('Agility Record Sheet'!F241="Jumping", 'Agility Record Sheet'!O241, "")</f>
        <v/>
      </c>
    </row>
    <row r="203" spans="2:3" x14ac:dyDescent="0.35">
      <c r="B203" t="str">
        <f>IF('Agility Record Sheet'!F242="Agility", 'Agility Record Sheet'!O242, "")</f>
        <v/>
      </c>
      <c r="C203" t="str">
        <f>IF('Agility Record Sheet'!F242="Jumping", 'Agility Record Sheet'!O242, "")</f>
        <v/>
      </c>
    </row>
    <row r="204" spans="2:3" x14ac:dyDescent="0.35">
      <c r="B204" t="str">
        <f>IF('Agility Record Sheet'!F243="Agility", 'Agility Record Sheet'!O243, "")</f>
        <v/>
      </c>
      <c r="C204" t="str">
        <f>IF('Agility Record Sheet'!F243="Jumping", 'Agility Record Sheet'!O243, "")</f>
        <v/>
      </c>
    </row>
    <row r="205" spans="2:3" x14ac:dyDescent="0.35">
      <c r="B205" t="str">
        <f>IF('Agility Record Sheet'!F244="Agility", 'Agility Record Sheet'!O244, "")</f>
        <v/>
      </c>
      <c r="C205" t="str">
        <f>IF('Agility Record Sheet'!F244="Jumping", 'Agility Record Sheet'!O244, "")</f>
        <v/>
      </c>
    </row>
    <row r="206" spans="2:3" x14ac:dyDescent="0.35">
      <c r="B206" t="str">
        <f>IF('Agility Record Sheet'!F245="Agility", 'Agility Record Sheet'!O245, "")</f>
        <v/>
      </c>
      <c r="C206" t="str">
        <f>IF('Agility Record Sheet'!F245="Jumping", 'Agility Record Sheet'!O245, "")</f>
        <v/>
      </c>
    </row>
    <row r="207" spans="2:3" x14ac:dyDescent="0.35">
      <c r="B207" t="str">
        <f>IF('Agility Record Sheet'!F246="Agility", 'Agility Record Sheet'!O246, "")</f>
        <v/>
      </c>
      <c r="C207" t="str">
        <f>IF('Agility Record Sheet'!F246="Jumping", 'Agility Record Sheet'!O246, "")</f>
        <v/>
      </c>
    </row>
    <row r="208" spans="2:3" x14ac:dyDescent="0.35">
      <c r="B208" t="str">
        <f>IF('Agility Record Sheet'!F247="Agility", 'Agility Record Sheet'!O247, "")</f>
        <v/>
      </c>
      <c r="C208" t="str">
        <f>IF('Agility Record Sheet'!F247="Jumping", 'Agility Record Sheet'!O247, "")</f>
        <v/>
      </c>
    </row>
    <row r="209" spans="2:3" x14ac:dyDescent="0.35">
      <c r="B209" t="str">
        <f>IF('Agility Record Sheet'!F248="Agility", 'Agility Record Sheet'!O248, "")</f>
        <v/>
      </c>
      <c r="C209" t="str">
        <f>IF('Agility Record Sheet'!F248="Jumping", 'Agility Record Sheet'!O248, "")</f>
        <v/>
      </c>
    </row>
    <row r="210" spans="2:3" x14ac:dyDescent="0.35">
      <c r="B210" t="str">
        <f>IF('Agility Record Sheet'!F249="Agility", 'Agility Record Sheet'!O249, "")</f>
        <v/>
      </c>
      <c r="C210" t="str">
        <f>IF('Agility Record Sheet'!F249="Jumping", 'Agility Record Sheet'!O249, "")</f>
        <v/>
      </c>
    </row>
    <row r="211" spans="2:3" x14ac:dyDescent="0.35">
      <c r="B211" t="str">
        <f>IF('Agility Record Sheet'!F250="Agility", 'Agility Record Sheet'!O250, "")</f>
        <v/>
      </c>
      <c r="C211" t="str">
        <f>IF('Agility Record Sheet'!F250="Jumping", 'Agility Record Sheet'!O250, "")</f>
        <v/>
      </c>
    </row>
    <row r="212" spans="2:3" x14ac:dyDescent="0.35">
      <c r="B212" t="str">
        <f>IF('Agility Record Sheet'!F251="Agility", 'Agility Record Sheet'!O251, "")</f>
        <v/>
      </c>
      <c r="C212" t="str">
        <f>IF('Agility Record Sheet'!F251="Jumping", 'Agility Record Sheet'!O251, "")</f>
        <v/>
      </c>
    </row>
    <row r="213" spans="2:3" x14ac:dyDescent="0.35">
      <c r="B213" t="str">
        <f>IF('Agility Record Sheet'!F252="Agility", 'Agility Record Sheet'!O252, "")</f>
        <v/>
      </c>
      <c r="C213" t="str">
        <f>IF('Agility Record Sheet'!F252="Jumping", 'Agility Record Sheet'!O252, "")</f>
        <v/>
      </c>
    </row>
    <row r="214" spans="2:3" x14ac:dyDescent="0.35">
      <c r="B214" t="str">
        <f>IF('Agility Record Sheet'!F253="Agility", 'Agility Record Sheet'!O253, "")</f>
        <v/>
      </c>
      <c r="C214" t="str">
        <f>IF('Agility Record Sheet'!F253="Jumping", 'Agility Record Sheet'!O253, "")</f>
        <v/>
      </c>
    </row>
    <row r="215" spans="2:3" x14ac:dyDescent="0.35">
      <c r="B215" t="str">
        <f>IF('Agility Record Sheet'!F254="Agility", 'Agility Record Sheet'!O254, "")</f>
        <v/>
      </c>
      <c r="C215" t="str">
        <f>IF('Agility Record Sheet'!F254="Jumping", 'Agility Record Sheet'!O254, "")</f>
        <v/>
      </c>
    </row>
    <row r="216" spans="2:3" x14ac:dyDescent="0.35">
      <c r="B216" t="str">
        <f>IF('Agility Record Sheet'!F255="Agility", 'Agility Record Sheet'!O255, "")</f>
        <v/>
      </c>
      <c r="C216" t="str">
        <f>IF('Agility Record Sheet'!F255="Jumping", 'Agility Record Sheet'!O255, "")</f>
        <v/>
      </c>
    </row>
    <row r="217" spans="2:3" x14ac:dyDescent="0.35">
      <c r="B217" t="str">
        <f>IF('Agility Record Sheet'!F256="Agility", 'Agility Record Sheet'!O256, "")</f>
        <v/>
      </c>
      <c r="C217" t="str">
        <f>IF('Agility Record Sheet'!F256="Jumping", 'Agility Record Sheet'!O256, "")</f>
        <v/>
      </c>
    </row>
    <row r="218" spans="2:3" x14ac:dyDescent="0.35">
      <c r="B218" t="str">
        <f>IF('Agility Record Sheet'!F257="Agility", 'Agility Record Sheet'!O257, "")</f>
        <v/>
      </c>
      <c r="C218" t="str">
        <f>IF('Agility Record Sheet'!F257="Jumping", 'Agility Record Sheet'!O257, "")</f>
        <v/>
      </c>
    </row>
    <row r="219" spans="2:3" x14ac:dyDescent="0.35">
      <c r="B219" t="str">
        <f>IF('Agility Record Sheet'!F258="Agility", 'Agility Record Sheet'!O258, "")</f>
        <v/>
      </c>
      <c r="C219" t="str">
        <f>IF('Agility Record Sheet'!F258="Jumping", 'Agility Record Sheet'!O258, "")</f>
        <v/>
      </c>
    </row>
    <row r="220" spans="2:3" x14ac:dyDescent="0.35">
      <c r="B220" t="str">
        <f>IF('Agility Record Sheet'!F259="Agility", 'Agility Record Sheet'!O259, "")</f>
        <v/>
      </c>
      <c r="C220" t="str">
        <f>IF('Agility Record Sheet'!F259="Jumping", 'Agility Record Sheet'!O259, "")</f>
        <v/>
      </c>
    </row>
    <row r="221" spans="2:3" x14ac:dyDescent="0.35">
      <c r="B221" t="str">
        <f>IF('Agility Record Sheet'!F260="Agility", 'Agility Record Sheet'!O260, "")</f>
        <v/>
      </c>
      <c r="C221" t="str">
        <f>IF('Agility Record Sheet'!F260="Jumping", 'Agility Record Sheet'!O260, "")</f>
        <v/>
      </c>
    </row>
    <row r="222" spans="2:3" x14ac:dyDescent="0.35">
      <c r="B222" t="str">
        <f>IF('Agility Record Sheet'!F261="Agility", 'Agility Record Sheet'!O261, "")</f>
        <v/>
      </c>
      <c r="C222" t="str">
        <f>IF('Agility Record Sheet'!F261="Jumping", 'Agility Record Sheet'!O261, "")</f>
        <v/>
      </c>
    </row>
    <row r="223" spans="2:3" x14ac:dyDescent="0.35">
      <c r="B223" t="str">
        <f>IF('Agility Record Sheet'!F262="Agility", 'Agility Record Sheet'!O262, "")</f>
        <v/>
      </c>
      <c r="C223" t="str">
        <f>IF('Agility Record Sheet'!F262="Jumping", 'Agility Record Sheet'!O262, "")</f>
        <v/>
      </c>
    </row>
    <row r="224" spans="2:3" x14ac:dyDescent="0.35">
      <c r="B224" t="str">
        <f>IF('Agility Record Sheet'!F263="Agility", 'Agility Record Sheet'!O263, "")</f>
        <v/>
      </c>
      <c r="C224" t="str">
        <f>IF('Agility Record Sheet'!F263="Jumping", 'Agility Record Sheet'!O263, "")</f>
        <v/>
      </c>
    </row>
    <row r="225" spans="2:3" x14ac:dyDescent="0.35">
      <c r="B225" t="str">
        <f>IF('Agility Record Sheet'!F264="Agility", 'Agility Record Sheet'!O264, "")</f>
        <v/>
      </c>
      <c r="C225" t="str">
        <f>IF('Agility Record Sheet'!F264="Jumping", 'Agility Record Sheet'!O264, "")</f>
        <v/>
      </c>
    </row>
    <row r="226" spans="2:3" x14ac:dyDescent="0.35">
      <c r="B226" t="str">
        <f>IF('Agility Record Sheet'!F265="Agility", 'Agility Record Sheet'!O265, "")</f>
        <v/>
      </c>
      <c r="C226" t="str">
        <f>IF('Agility Record Sheet'!F265="Jumping", 'Agility Record Sheet'!O265, "")</f>
        <v/>
      </c>
    </row>
    <row r="227" spans="2:3" x14ac:dyDescent="0.35">
      <c r="B227" t="str">
        <f>IF('Agility Record Sheet'!F266="Agility", 'Agility Record Sheet'!O266, "")</f>
        <v/>
      </c>
      <c r="C227" t="str">
        <f>IF('Agility Record Sheet'!F266="Jumping", 'Agility Record Sheet'!O266, "")</f>
        <v/>
      </c>
    </row>
    <row r="228" spans="2:3" x14ac:dyDescent="0.35">
      <c r="B228" t="str">
        <f>IF('Agility Record Sheet'!F267="Agility", 'Agility Record Sheet'!O267, "")</f>
        <v/>
      </c>
      <c r="C228" t="str">
        <f>IF('Agility Record Sheet'!F267="Jumping", 'Agility Record Sheet'!O267, "")</f>
        <v/>
      </c>
    </row>
    <row r="229" spans="2:3" x14ac:dyDescent="0.35">
      <c r="B229" t="str">
        <f>IF('Agility Record Sheet'!F268="Agility", 'Agility Record Sheet'!O268, "")</f>
        <v/>
      </c>
      <c r="C229" t="str">
        <f>IF('Agility Record Sheet'!F268="Jumping", 'Agility Record Sheet'!O268, "")</f>
        <v/>
      </c>
    </row>
    <row r="230" spans="2:3" x14ac:dyDescent="0.35">
      <c r="B230" t="str">
        <f>IF('Agility Record Sheet'!F269="Agility", 'Agility Record Sheet'!O269, "")</f>
        <v/>
      </c>
      <c r="C230" t="str">
        <f>IF('Agility Record Sheet'!F269="Jumping", 'Agility Record Sheet'!O269, "")</f>
        <v/>
      </c>
    </row>
    <row r="231" spans="2:3" x14ac:dyDescent="0.35">
      <c r="B231" t="str">
        <f>IF('Agility Record Sheet'!F270="Agility", 'Agility Record Sheet'!O270, "")</f>
        <v/>
      </c>
      <c r="C231" t="str">
        <f>IF('Agility Record Sheet'!F270="Jumping", 'Agility Record Sheet'!O270, "")</f>
        <v/>
      </c>
    </row>
    <row r="232" spans="2:3" x14ac:dyDescent="0.35">
      <c r="B232" t="str">
        <f>IF('Agility Record Sheet'!F271="Agility", 'Agility Record Sheet'!O271, "")</f>
        <v/>
      </c>
      <c r="C232" t="str">
        <f>IF('Agility Record Sheet'!F271="Jumping", 'Agility Record Sheet'!O271, "")</f>
        <v/>
      </c>
    </row>
    <row r="233" spans="2:3" x14ac:dyDescent="0.35">
      <c r="B233" t="str">
        <f>IF('Agility Record Sheet'!F272="Agility", 'Agility Record Sheet'!O272, "")</f>
        <v/>
      </c>
      <c r="C233" t="str">
        <f>IF('Agility Record Sheet'!F272="Jumping", 'Agility Record Sheet'!O272, "")</f>
        <v/>
      </c>
    </row>
    <row r="234" spans="2:3" x14ac:dyDescent="0.35">
      <c r="B234" t="str">
        <f>IF('Agility Record Sheet'!F273="Agility", 'Agility Record Sheet'!O273, "")</f>
        <v/>
      </c>
      <c r="C234" t="str">
        <f>IF('Agility Record Sheet'!F273="Jumping", 'Agility Record Sheet'!O273, "")</f>
        <v/>
      </c>
    </row>
    <row r="235" spans="2:3" x14ac:dyDescent="0.35">
      <c r="B235" t="str">
        <f>IF('Agility Record Sheet'!F274="Agility", 'Agility Record Sheet'!O274, "")</f>
        <v/>
      </c>
      <c r="C235" t="str">
        <f>IF('Agility Record Sheet'!F274="Jumping", 'Agility Record Sheet'!O274, "")</f>
        <v/>
      </c>
    </row>
    <row r="236" spans="2:3" x14ac:dyDescent="0.35">
      <c r="B236" t="str">
        <f>IF('Agility Record Sheet'!F275="Agility", 'Agility Record Sheet'!O275, "")</f>
        <v/>
      </c>
      <c r="C236" t="str">
        <f>IF('Agility Record Sheet'!F275="Jumping", 'Agility Record Sheet'!O275, "")</f>
        <v/>
      </c>
    </row>
    <row r="237" spans="2:3" x14ac:dyDescent="0.35">
      <c r="B237" t="str">
        <f>IF('Agility Record Sheet'!F276="Agility", 'Agility Record Sheet'!O276, "")</f>
        <v/>
      </c>
      <c r="C237" t="str">
        <f>IF('Agility Record Sheet'!F276="Jumping", 'Agility Record Sheet'!O276, "")</f>
        <v/>
      </c>
    </row>
    <row r="238" spans="2:3" x14ac:dyDescent="0.35">
      <c r="B238" t="str">
        <f>IF('Agility Record Sheet'!F277="Agility", 'Agility Record Sheet'!O277, "")</f>
        <v/>
      </c>
      <c r="C238" t="str">
        <f>IF('Agility Record Sheet'!F277="Jumping", 'Agility Record Sheet'!O277, "")</f>
        <v/>
      </c>
    </row>
    <row r="239" spans="2:3" x14ac:dyDescent="0.35">
      <c r="B239" t="str">
        <f>IF('Agility Record Sheet'!F278="Agility", 'Agility Record Sheet'!O278, "")</f>
        <v/>
      </c>
      <c r="C239" t="str">
        <f>IF('Agility Record Sheet'!F278="Jumping", 'Agility Record Sheet'!O278, "")</f>
        <v/>
      </c>
    </row>
    <row r="240" spans="2:3" x14ac:dyDescent="0.35">
      <c r="B240" t="str">
        <f>IF('Agility Record Sheet'!F279="Agility", 'Agility Record Sheet'!O279, "")</f>
        <v/>
      </c>
      <c r="C240" t="str">
        <f>IF('Agility Record Sheet'!F279="Jumping", 'Agility Record Sheet'!O279, "")</f>
        <v/>
      </c>
    </row>
    <row r="241" spans="2:3" x14ac:dyDescent="0.35">
      <c r="B241" t="str">
        <f>IF('Agility Record Sheet'!F280="Agility", 'Agility Record Sheet'!O280, "")</f>
        <v/>
      </c>
      <c r="C241" t="str">
        <f>IF('Agility Record Sheet'!F280="Jumping", 'Agility Record Sheet'!O280, "")</f>
        <v/>
      </c>
    </row>
    <row r="242" spans="2:3" x14ac:dyDescent="0.35">
      <c r="B242" t="str">
        <f>IF('Agility Record Sheet'!F281="Agility", 'Agility Record Sheet'!O281, "")</f>
        <v/>
      </c>
      <c r="C242" t="str">
        <f>IF('Agility Record Sheet'!F281="Jumping", 'Agility Record Sheet'!O281, "")</f>
        <v/>
      </c>
    </row>
    <row r="243" spans="2:3" x14ac:dyDescent="0.35">
      <c r="B243" t="str">
        <f>IF('Agility Record Sheet'!F282="Agility", 'Agility Record Sheet'!O282, "")</f>
        <v/>
      </c>
      <c r="C243" t="str">
        <f>IF('Agility Record Sheet'!F282="Jumping", 'Agility Record Sheet'!O282, "")</f>
        <v/>
      </c>
    </row>
    <row r="244" spans="2:3" x14ac:dyDescent="0.35">
      <c r="B244" t="str">
        <f>IF('Agility Record Sheet'!F283="Agility", 'Agility Record Sheet'!O283, "")</f>
        <v/>
      </c>
      <c r="C244" t="str">
        <f>IF('Agility Record Sheet'!F283="Jumping", 'Agility Record Sheet'!O283, "")</f>
        <v/>
      </c>
    </row>
    <row r="245" spans="2:3" x14ac:dyDescent="0.35">
      <c r="B245" t="str">
        <f>IF('Agility Record Sheet'!F284="Agility", 'Agility Record Sheet'!O284, "")</f>
        <v/>
      </c>
      <c r="C245" t="str">
        <f>IF('Agility Record Sheet'!F284="Jumping", 'Agility Record Sheet'!O284, "")</f>
        <v/>
      </c>
    </row>
    <row r="246" spans="2:3" x14ac:dyDescent="0.35">
      <c r="B246" t="str">
        <f>IF('Agility Record Sheet'!F285="Agility", 'Agility Record Sheet'!O285, "")</f>
        <v/>
      </c>
      <c r="C246" t="str">
        <f>IF('Agility Record Sheet'!F285="Jumping", 'Agility Record Sheet'!O285, "")</f>
        <v/>
      </c>
    </row>
    <row r="247" spans="2:3" x14ac:dyDescent="0.35">
      <c r="B247" t="str">
        <f>IF('Agility Record Sheet'!F286="Agility", 'Agility Record Sheet'!O286, "")</f>
        <v/>
      </c>
      <c r="C247" t="str">
        <f>IF('Agility Record Sheet'!F286="Jumping", 'Agility Record Sheet'!O286, "")</f>
        <v/>
      </c>
    </row>
    <row r="248" spans="2:3" x14ac:dyDescent="0.35">
      <c r="B248" t="str">
        <f>IF('Agility Record Sheet'!F287="Agility", 'Agility Record Sheet'!O287, "")</f>
        <v/>
      </c>
      <c r="C248" t="str">
        <f>IF('Agility Record Sheet'!F287="Jumping", 'Agility Record Sheet'!O287, "")</f>
        <v/>
      </c>
    </row>
    <row r="249" spans="2:3" x14ac:dyDescent="0.35">
      <c r="B249" t="str">
        <f>IF('Agility Record Sheet'!F288="Agility", 'Agility Record Sheet'!O288, "")</f>
        <v/>
      </c>
      <c r="C249" t="str">
        <f>IF('Agility Record Sheet'!F288="Jumping", 'Agility Record Sheet'!O288, "")</f>
        <v/>
      </c>
    </row>
    <row r="250" spans="2:3" x14ac:dyDescent="0.35">
      <c r="B250" t="str">
        <f>IF('Agility Record Sheet'!F289="Agility", 'Agility Record Sheet'!O289, "")</f>
        <v/>
      </c>
      <c r="C250" t="str">
        <f>IF('Agility Record Sheet'!F289="Jumping", 'Agility Record Sheet'!O289, "")</f>
        <v/>
      </c>
    </row>
    <row r="251" spans="2:3" x14ac:dyDescent="0.35">
      <c r="B251" t="str">
        <f>IF('Agility Record Sheet'!F290="Agility", 'Agility Record Sheet'!O290, "")</f>
        <v/>
      </c>
      <c r="C251" t="str">
        <f>IF('Agility Record Sheet'!F290="Jumping", 'Agility Record Sheet'!O290, "")</f>
        <v/>
      </c>
    </row>
    <row r="252" spans="2:3" x14ac:dyDescent="0.35">
      <c r="B252" t="str">
        <f>IF('Agility Record Sheet'!F291="Agility", 'Agility Record Sheet'!O291, "")</f>
        <v/>
      </c>
      <c r="C252" t="str">
        <f>IF('Agility Record Sheet'!F291="Jumping", 'Agility Record Sheet'!O291, "")</f>
        <v/>
      </c>
    </row>
    <row r="253" spans="2:3" x14ac:dyDescent="0.35">
      <c r="B253" t="str">
        <f>IF('Agility Record Sheet'!F292="Agility", 'Agility Record Sheet'!O292, "")</f>
        <v/>
      </c>
      <c r="C253" t="str">
        <f>IF('Agility Record Sheet'!F292="Jumping", 'Agility Record Sheet'!O292, "")</f>
        <v/>
      </c>
    </row>
    <row r="254" spans="2:3" x14ac:dyDescent="0.35">
      <c r="B254" t="str">
        <f>IF('Agility Record Sheet'!F293="Agility", 'Agility Record Sheet'!O293, "")</f>
        <v/>
      </c>
      <c r="C254" t="str">
        <f>IF('Agility Record Sheet'!F293="Jumping", 'Agility Record Sheet'!O293, "")</f>
        <v/>
      </c>
    </row>
    <row r="255" spans="2:3" x14ac:dyDescent="0.35">
      <c r="B255" t="str">
        <f>IF('Agility Record Sheet'!F294="Agility", 'Agility Record Sheet'!O294, "")</f>
        <v/>
      </c>
      <c r="C255" t="str">
        <f>IF('Agility Record Sheet'!F294="Jumping", 'Agility Record Sheet'!O294, "")</f>
        <v/>
      </c>
    </row>
    <row r="256" spans="2:3" x14ac:dyDescent="0.35">
      <c r="B256" t="str">
        <f>IF('Agility Record Sheet'!F295="Agility", 'Agility Record Sheet'!O295, "")</f>
        <v/>
      </c>
      <c r="C256" t="str">
        <f>IF('Agility Record Sheet'!F295="Jumping", 'Agility Record Sheet'!O295, "")</f>
        <v/>
      </c>
    </row>
    <row r="257" spans="2:3" x14ac:dyDescent="0.35">
      <c r="B257" t="str">
        <f>IF('Agility Record Sheet'!F296="Agility", 'Agility Record Sheet'!O296, "")</f>
        <v/>
      </c>
      <c r="C257" t="str">
        <f>IF('Agility Record Sheet'!F296="Jumping", 'Agility Record Sheet'!O296, "")</f>
        <v/>
      </c>
    </row>
    <row r="258" spans="2:3" x14ac:dyDescent="0.35">
      <c r="B258" t="str">
        <f>IF('Agility Record Sheet'!F297="Agility", 'Agility Record Sheet'!O297, "")</f>
        <v/>
      </c>
      <c r="C258" t="str">
        <f>IF('Agility Record Sheet'!F297="Jumping", 'Agility Record Sheet'!O297, "")</f>
        <v/>
      </c>
    </row>
    <row r="259" spans="2:3" x14ac:dyDescent="0.35">
      <c r="B259" t="str">
        <f>IF('Agility Record Sheet'!F298="Agility", 'Agility Record Sheet'!O298, "")</f>
        <v/>
      </c>
      <c r="C259" t="str">
        <f>IF('Agility Record Sheet'!F298="Jumping", 'Agility Record Sheet'!O298, "")</f>
        <v/>
      </c>
    </row>
    <row r="260" spans="2:3" x14ac:dyDescent="0.35">
      <c r="B260" t="str">
        <f>IF('Agility Record Sheet'!F299="Agility", 'Agility Record Sheet'!O299, "")</f>
        <v/>
      </c>
      <c r="C260" t="str">
        <f>IF('Agility Record Sheet'!F299="Jumping", 'Agility Record Sheet'!O299, "")</f>
        <v/>
      </c>
    </row>
    <row r="261" spans="2:3" x14ac:dyDescent="0.35">
      <c r="B261" t="str">
        <f>IF('Agility Record Sheet'!F300="Agility", 'Agility Record Sheet'!O300, "")</f>
        <v/>
      </c>
      <c r="C261" t="str">
        <f>IF('Agility Record Sheet'!F300="Jumping", 'Agility Record Sheet'!O300, "")</f>
        <v/>
      </c>
    </row>
    <row r="262" spans="2:3" x14ac:dyDescent="0.35">
      <c r="B262" t="str">
        <f>IF('Agility Record Sheet'!F301="Agility", 'Agility Record Sheet'!O301, "")</f>
        <v/>
      </c>
      <c r="C262" t="str">
        <f>IF('Agility Record Sheet'!F301="Jumping", 'Agility Record Sheet'!O301, "")</f>
        <v/>
      </c>
    </row>
    <row r="263" spans="2:3" x14ac:dyDescent="0.35">
      <c r="B263" t="str">
        <f>IF('Agility Record Sheet'!F302="Agility", 'Agility Record Sheet'!O302, "")</f>
        <v/>
      </c>
      <c r="C263" t="str">
        <f>IF('Agility Record Sheet'!F302="Jumping", 'Agility Record Sheet'!O302, "")</f>
        <v/>
      </c>
    </row>
    <row r="264" spans="2:3" x14ac:dyDescent="0.35">
      <c r="B264" t="str">
        <f>IF('Agility Record Sheet'!F303="Agility", 'Agility Record Sheet'!O303, "")</f>
        <v/>
      </c>
      <c r="C264" t="str">
        <f>IF('Agility Record Sheet'!F303="Jumping", 'Agility Record Sheet'!O303, "")</f>
        <v/>
      </c>
    </row>
    <row r="265" spans="2:3" x14ac:dyDescent="0.35">
      <c r="B265" t="str">
        <f>IF('Agility Record Sheet'!F304="Agility", 'Agility Record Sheet'!O304, "")</f>
        <v/>
      </c>
      <c r="C265" t="str">
        <f>IF('Agility Record Sheet'!F304="Jumping", 'Agility Record Sheet'!O304, "")</f>
        <v/>
      </c>
    </row>
    <row r="266" spans="2:3" x14ac:dyDescent="0.35">
      <c r="B266" t="str">
        <f>IF('Agility Record Sheet'!F305="Agility", 'Agility Record Sheet'!O305, "")</f>
        <v/>
      </c>
      <c r="C266" t="str">
        <f>IF('Agility Record Sheet'!F305="Jumping", 'Agility Record Sheet'!O305, "")</f>
        <v/>
      </c>
    </row>
    <row r="267" spans="2:3" x14ac:dyDescent="0.35">
      <c r="B267" t="str">
        <f>IF('Agility Record Sheet'!F306="Agility", 'Agility Record Sheet'!O306, "")</f>
        <v/>
      </c>
      <c r="C267" t="str">
        <f>IF('Agility Record Sheet'!F306="Jumping", 'Agility Record Sheet'!O306, "")</f>
        <v/>
      </c>
    </row>
    <row r="268" spans="2:3" x14ac:dyDescent="0.35">
      <c r="B268" t="str">
        <f>IF('Agility Record Sheet'!F307="Agility", 'Agility Record Sheet'!O307, "")</f>
        <v/>
      </c>
      <c r="C268" t="str">
        <f>IF('Agility Record Sheet'!F307="Jumping", 'Agility Record Sheet'!O307, "")</f>
        <v/>
      </c>
    </row>
    <row r="269" spans="2:3" x14ac:dyDescent="0.35">
      <c r="B269" t="str">
        <f>IF('Agility Record Sheet'!F308="Agility", 'Agility Record Sheet'!O308, "")</f>
        <v/>
      </c>
      <c r="C269" t="str">
        <f>IF('Agility Record Sheet'!F308="Jumping", 'Agility Record Sheet'!O308, "")</f>
        <v/>
      </c>
    </row>
    <row r="270" spans="2:3" x14ac:dyDescent="0.35">
      <c r="B270" t="str">
        <f>IF('Agility Record Sheet'!F309="Agility", 'Agility Record Sheet'!O309, "")</f>
        <v/>
      </c>
      <c r="C270" t="str">
        <f>IF('Agility Record Sheet'!F309="Jumping", 'Agility Record Sheet'!O309, "")</f>
        <v/>
      </c>
    </row>
    <row r="271" spans="2:3" x14ac:dyDescent="0.35">
      <c r="B271" t="str">
        <f>IF('Agility Record Sheet'!F310="Agility", 'Agility Record Sheet'!O310, "")</f>
        <v/>
      </c>
      <c r="C271" t="str">
        <f>IF('Agility Record Sheet'!F310="Jumping", 'Agility Record Sheet'!O310, "")</f>
        <v/>
      </c>
    </row>
    <row r="272" spans="2:3" x14ac:dyDescent="0.35">
      <c r="B272" t="str">
        <f>IF('Agility Record Sheet'!F311="Agility", 'Agility Record Sheet'!O311, "")</f>
        <v/>
      </c>
      <c r="C272" t="str">
        <f>IF('Agility Record Sheet'!F311="Jumping", 'Agility Record Sheet'!O311, "")</f>
        <v/>
      </c>
    </row>
    <row r="273" spans="2:3" x14ac:dyDescent="0.35">
      <c r="B273" t="str">
        <f>IF('Agility Record Sheet'!F312="Agility", 'Agility Record Sheet'!O312, "")</f>
        <v/>
      </c>
      <c r="C273" t="str">
        <f>IF('Agility Record Sheet'!F312="Jumping", 'Agility Record Sheet'!O312, "")</f>
        <v/>
      </c>
    </row>
    <row r="274" spans="2:3" x14ac:dyDescent="0.35">
      <c r="B274" t="str">
        <f>IF('Agility Record Sheet'!F313="Agility", 'Agility Record Sheet'!O313, "")</f>
        <v/>
      </c>
      <c r="C274" t="str">
        <f>IF('Agility Record Sheet'!F313="Jumping", 'Agility Record Sheet'!O313, "")</f>
        <v/>
      </c>
    </row>
    <row r="275" spans="2:3" x14ac:dyDescent="0.35">
      <c r="B275" t="str">
        <f>IF('Agility Record Sheet'!F314="Agility", 'Agility Record Sheet'!O314, "")</f>
        <v/>
      </c>
      <c r="C275" t="str">
        <f>IF('Agility Record Sheet'!F314="Jumping", 'Agility Record Sheet'!O314, "")</f>
        <v/>
      </c>
    </row>
    <row r="276" spans="2:3" x14ac:dyDescent="0.35">
      <c r="B276" t="str">
        <f>IF('Agility Record Sheet'!F315="Agility", 'Agility Record Sheet'!O315, "")</f>
        <v/>
      </c>
      <c r="C276" t="str">
        <f>IF('Agility Record Sheet'!F315="Jumping", 'Agility Record Sheet'!O315, "")</f>
        <v/>
      </c>
    </row>
    <row r="277" spans="2:3" x14ac:dyDescent="0.35">
      <c r="B277" t="str">
        <f>IF('Agility Record Sheet'!F316="Agility", 'Agility Record Sheet'!O316, "")</f>
        <v/>
      </c>
      <c r="C277" t="str">
        <f>IF('Agility Record Sheet'!F316="Jumping", 'Agility Record Sheet'!O316, "")</f>
        <v/>
      </c>
    </row>
    <row r="278" spans="2:3" x14ac:dyDescent="0.35">
      <c r="B278" t="str">
        <f>IF('Agility Record Sheet'!F317="Agility", 'Agility Record Sheet'!O317, "")</f>
        <v/>
      </c>
      <c r="C278" t="str">
        <f>IF('Agility Record Sheet'!F317="Jumping", 'Agility Record Sheet'!O317, "")</f>
        <v/>
      </c>
    </row>
    <row r="279" spans="2:3" x14ac:dyDescent="0.35">
      <c r="B279" t="str">
        <f>IF('Agility Record Sheet'!F318="Agility", 'Agility Record Sheet'!O318, "")</f>
        <v/>
      </c>
      <c r="C279" t="str">
        <f>IF('Agility Record Sheet'!F318="Jumping", 'Agility Record Sheet'!O318, "")</f>
        <v/>
      </c>
    </row>
    <row r="280" spans="2:3" x14ac:dyDescent="0.35">
      <c r="B280" t="str">
        <f>IF('Agility Record Sheet'!F319="Agility", 'Agility Record Sheet'!O319, "")</f>
        <v/>
      </c>
      <c r="C280" t="str">
        <f>IF('Agility Record Sheet'!F319="Jumping", 'Agility Record Sheet'!O319, "")</f>
        <v/>
      </c>
    </row>
    <row r="281" spans="2:3" x14ac:dyDescent="0.35">
      <c r="B281" t="str">
        <f>IF('Agility Record Sheet'!F320="Agility", 'Agility Record Sheet'!O320, "")</f>
        <v/>
      </c>
      <c r="C281" t="str">
        <f>IF('Agility Record Sheet'!F320="Jumping", 'Agility Record Sheet'!O320, "")</f>
        <v/>
      </c>
    </row>
    <row r="282" spans="2:3" x14ac:dyDescent="0.35">
      <c r="B282" t="str">
        <f>IF('Agility Record Sheet'!F321="Agility", 'Agility Record Sheet'!O321, "")</f>
        <v/>
      </c>
      <c r="C282" t="str">
        <f>IF('Agility Record Sheet'!F321="Jumping", 'Agility Record Sheet'!O321, "")</f>
        <v/>
      </c>
    </row>
    <row r="283" spans="2:3" x14ac:dyDescent="0.35">
      <c r="B283" t="str">
        <f>IF('Agility Record Sheet'!F322="Agility", 'Agility Record Sheet'!O322, "")</f>
        <v/>
      </c>
      <c r="C283" t="str">
        <f>IF('Agility Record Sheet'!F322="Jumping", 'Agility Record Sheet'!O322, "")</f>
        <v/>
      </c>
    </row>
    <row r="284" spans="2:3" x14ac:dyDescent="0.35">
      <c r="B284" t="str">
        <f>IF('Agility Record Sheet'!F323="Agility", 'Agility Record Sheet'!O323, "")</f>
        <v/>
      </c>
      <c r="C284" t="str">
        <f>IF('Agility Record Sheet'!F323="Jumping", 'Agility Record Sheet'!O323, "")</f>
        <v/>
      </c>
    </row>
    <row r="285" spans="2:3" x14ac:dyDescent="0.35">
      <c r="B285" t="str">
        <f>IF('Agility Record Sheet'!F324="Agility", 'Agility Record Sheet'!O324, "")</f>
        <v/>
      </c>
      <c r="C285" t="str">
        <f>IF('Agility Record Sheet'!F324="Jumping", 'Agility Record Sheet'!O324, "")</f>
        <v/>
      </c>
    </row>
    <row r="286" spans="2:3" x14ac:dyDescent="0.35">
      <c r="B286" t="str">
        <f>IF('Agility Record Sheet'!F325="Agility", 'Agility Record Sheet'!O325, "")</f>
        <v/>
      </c>
      <c r="C286" t="str">
        <f>IF('Agility Record Sheet'!F325="Jumping", 'Agility Record Sheet'!O325, "")</f>
        <v/>
      </c>
    </row>
    <row r="287" spans="2:3" x14ac:dyDescent="0.35">
      <c r="B287" t="str">
        <f>IF('Agility Record Sheet'!F326="Agility", 'Agility Record Sheet'!O326, "")</f>
        <v/>
      </c>
      <c r="C287" t="str">
        <f>IF('Agility Record Sheet'!F326="Jumping", 'Agility Record Sheet'!O326, "")</f>
        <v/>
      </c>
    </row>
    <row r="288" spans="2:3" x14ac:dyDescent="0.35">
      <c r="B288" t="str">
        <f>IF('Agility Record Sheet'!F327="Agility", 'Agility Record Sheet'!O327, "")</f>
        <v/>
      </c>
      <c r="C288" t="str">
        <f>IF('Agility Record Sheet'!F327="Jumping", 'Agility Record Sheet'!O327, "")</f>
        <v/>
      </c>
    </row>
    <row r="289" spans="2:3" x14ac:dyDescent="0.35">
      <c r="B289" t="str">
        <f>IF('Agility Record Sheet'!F328="Agility", 'Agility Record Sheet'!O328, "")</f>
        <v/>
      </c>
      <c r="C289" t="str">
        <f>IF('Agility Record Sheet'!F328="Jumping", 'Agility Record Sheet'!O328, "")</f>
        <v/>
      </c>
    </row>
    <row r="290" spans="2:3" x14ac:dyDescent="0.35">
      <c r="B290" t="str">
        <f>IF('Agility Record Sheet'!F329="Agility", 'Agility Record Sheet'!O329, "")</f>
        <v/>
      </c>
      <c r="C290" t="str">
        <f>IF('Agility Record Sheet'!F329="Jumping", 'Agility Record Sheet'!O329, "")</f>
        <v/>
      </c>
    </row>
    <row r="291" spans="2:3" x14ac:dyDescent="0.35">
      <c r="B291" t="str">
        <f>IF('Agility Record Sheet'!F330="Agility", 'Agility Record Sheet'!O330, "")</f>
        <v/>
      </c>
      <c r="C291" t="str">
        <f>IF('Agility Record Sheet'!F330="Jumping", 'Agility Record Sheet'!O330, "")</f>
        <v/>
      </c>
    </row>
    <row r="292" spans="2:3" x14ac:dyDescent="0.35">
      <c r="B292" t="str">
        <f>IF('Agility Record Sheet'!F331="Agility", 'Agility Record Sheet'!O331, "")</f>
        <v/>
      </c>
      <c r="C292" t="str">
        <f>IF('Agility Record Sheet'!F331="Jumping", 'Agility Record Sheet'!O331, "")</f>
        <v/>
      </c>
    </row>
    <row r="293" spans="2:3" x14ac:dyDescent="0.35">
      <c r="B293" t="str">
        <f>IF('Agility Record Sheet'!F332="Agility", 'Agility Record Sheet'!O332, "")</f>
        <v/>
      </c>
      <c r="C293" t="str">
        <f>IF('Agility Record Sheet'!F332="Jumping", 'Agility Record Sheet'!O332, "")</f>
        <v/>
      </c>
    </row>
    <row r="294" spans="2:3" x14ac:dyDescent="0.35">
      <c r="B294" t="str">
        <f>IF('Agility Record Sheet'!F333="Agility", 'Agility Record Sheet'!O333, "")</f>
        <v/>
      </c>
      <c r="C294" t="str">
        <f>IF('Agility Record Sheet'!F333="Jumping", 'Agility Record Sheet'!O333, "")</f>
        <v/>
      </c>
    </row>
    <row r="295" spans="2:3" x14ac:dyDescent="0.35">
      <c r="B295" t="str">
        <f>IF('Agility Record Sheet'!F334="Agility", 'Agility Record Sheet'!O334, "")</f>
        <v/>
      </c>
      <c r="C295" t="str">
        <f>IF('Agility Record Sheet'!F334="Jumping", 'Agility Record Sheet'!O334, "")</f>
        <v/>
      </c>
    </row>
    <row r="296" spans="2:3" x14ac:dyDescent="0.35">
      <c r="B296" t="str">
        <f>IF('Agility Record Sheet'!F335="Agility", 'Agility Record Sheet'!O335, "")</f>
        <v/>
      </c>
      <c r="C296" t="str">
        <f>IF('Agility Record Sheet'!F335="Jumping", 'Agility Record Sheet'!O335, "")</f>
        <v/>
      </c>
    </row>
    <row r="297" spans="2:3" x14ac:dyDescent="0.35">
      <c r="B297" t="str">
        <f>IF('Agility Record Sheet'!F336="Agility", 'Agility Record Sheet'!O336, "")</f>
        <v/>
      </c>
      <c r="C297" t="str">
        <f>IF('Agility Record Sheet'!F336="Jumping", 'Agility Record Sheet'!O336, "")</f>
        <v/>
      </c>
    </row>
    <row r="298" spans="2:3" x14ac:dyDescent="0.35">
      <c r="B298" t="str">
        <f>IF('Agility Record Sheet'!F337="Agility", 'Agility Record Sheet'!O337, "")</f>
        <v/>
      </c>
      <c r="C298" t="str">
        <f>IF('Agility Record Sheet'!F337="Jumping", 'Agility Record Sheet'!O337, "")</f>
        <v/>
      </c>
    </row>
    <row r="299" spans="2:3" x14ac:dyDescent="0.35">
      <c r="B299" t="str">
        <f>IF('Agility Record Sheet'!F338="Agility", 'Agility Record Sheet'!O338, "")</f>
        <v/>
      </c>
      <c r="C299" t="str">
        <f>IF('Agility Record Sheet'!F338="Jumping", 'Agility Record Sheet'!O338, "")</f>
        <v/>
      </c>
    </row>
    <row r="300" spans="2:3" x14ac:dyDescent="0.35">
      <c r="B300" t="str">
        <f>IF('Agility Record Sheet'!F339="Agility", 'Agility Record Sheet'!O339, "")</f>
        <v/>
      </c>
      <c r="C300" t="str">
        <f>IF('Agility Record Sheet'!F339="Jumping", 'Agility Record Sheet'!O339, "")</f>
        <v/>
      </c>
    </row>
    <row r="301" spans="2:3" x14ac:dyDescent="0.35">
      <c r="B301" t="str">
        <f>IF('Agility Record Sheet'!F340="Agility", 'Agility Record Sheet'!O340, "")</f>
        <v/>
      </c>
      <c r="C301" t="str">
        <f>IF('Agility Record Sheet'!F340="Jumping", 'Agility Record Sheet'!O340, "")</f>
        <v/>
      </c>
    </row>
    <row r="302" spans="2:3" x14ac:dyDescent="0.35">
      <c r="B302" t="str">
        <f>IF('Agility Record Sheet'!F341="Agility", 'Agility Record Sheet'!O341, "")</f>
        <v/>
      </c>
      <c r="C302" t="str">
        <f>IF('Agility Record Sheet'!F341="Jumping", 'Agility Record Sheet'!O341, "")</f>
        <v/>
      </c>
    </row>
    <row r="303" spans="2:3" x14ac:dyDescent="0.35">
      <c r="B303" t="str">
        <f>IF('Agility Record Sheet'!F342="Agility", 'Agility Record Sheet'!O342, "")</f>
        <v/>
      </c>
      <c r="C303" t="str">
        <f>IF('Agility Record Sheet'!F342="Jumping", 'Agility Record Sheet'!O342, "")</f>
        <v/>
      </c>
    </row>
    <row r="304" spans="2:3" x14ac:dyDescent="0.35">
      <c r="B304" t="str">
        <f>IF('Agility Record Sheet'!F343="Agility", 'Agility Record Sheet'!O343, "")</f>
        <v/>
      </c>
      <c r="C304" t="str">
        <f>IF('Agility Record Sheet'!F343="Jumping", 'Agility Record Sheet'!O343, "")</f>
        <v/>
      </c>
    </row>
    <row r="305" spans="2:3" x14ac:dyDescent="0.35">
      <c r="B305" t="str">
        <f>IF('Agility Record Sheet'!F344="Agility", 'Agility Record Sheet'!O344, "")</f>
        <v/>
      </c>
      <c r="C305" t="str">
        <f>IF('Agility Record Sheet'!F344="Jumping", 'Agility Record Sheet'!O344, "")</f>
        <v/>
      </c>
    </row>
    <row r="306" spans="2:3" x14ac:dyDescent="0.35">
      <c r="B306" t="str">
        <f>IF('Agility Record Sheet'!F345="Agility", 'Agility Record Sheet'!O345, "")</f>
        <v/>
      </c>
      <c r="C306" t="str">
        <f>IF('Agility Record Sheet'!F345="Jumping", 'Agility Record Sheet'!O345, "")</f>
        <v/>
      </c>
    </row>
    <row r="307" spans="2:3" x14ac:dyDescent="0.35">
      <c r="B307" t="str">
        <f>IF('Agility Record Sheet'!F346="Agility", 'Agility Record Sheet'!O346, "")</f>
        <v/>
      </c>
      <c r="C307" t="str">
        <f>IF('Agility Record Sheet'!F346="Jumping", 'Agility Record Sheet'!O346, "")</f>
        <v/>
      </c>
    </row>
    <row r="308" spans="2:3" x14ac:dyDescent="0.35">
      <c r="B308" t="str">
        <f>IF('Agility Record Sheet'!F347="Agility", 'Agility Record Sheet'!O347, "")</f>
        <v/>
      </c>
      <c r="C308" t="str">
        <f>IF('Agility Record Sheet'!F347="Jumping", 'Agility Record Sheet'!O347, "")</f>
        <v/>
      </c>
    </row>
    <row r="309" spans="2:3" x14ac:dyDescent="0.35">
      <c r="B309" t="str">
        <f>IF('Agility Record Sheet'!F348="Agility", 'Agility Record Sheet'!O348, "")</f>
        <v/>
      </c>
      <c r="C309" t="str">
        <f>IF('Agility Record Sheet'!F348="Jumping", 'Agility Record Sheet'!O348, "")</f>
        <v/>
      </c>
    </row>
    <row r="310" spans="2:3" x14ac:dyDescent="0.35">
      <c r="B310" t="str">
        <f>IF('Agility Record Sheet'!F349="Agility", 'Agility Record Sheet'!O349, "")</f>
        <v/>
      </c>
      <c r="C310" t="str">
        <f>IF('Agility Record Sheet'!F349="Jumping", 'Agility Record Sheet'!O349, "")</f>
        <v/>
      </c>
    </row>
    <row r="311" spans="2:3" x14ac:dyDescent="0.35">
      <c r="B311" t="str">
        <f>IF('Agility Record Sheet'!F350="Agility", 'Agility Record Sheet'!O350, "")</f>
        <v/>
      </c>
      <c r="C311" t="str">
        <f>IF('Agility Record Sheet'!F350="Jumping", 'Agility Record Sheet'!O350, "")</f>
        <v/>
      </c>
    </row>
    <row r="312" spans="2:3" x14ac:dyDescent="0.35">
      <c r="B312" t="str">
        <f>IF('Agility Record Sheet'!F351="Agility", 'Agility Record Sheet'!O351, "")</f>
        <v/>
      </c>
      <c r="C312" t="str">
        <f>IF('Agility Record Sheet'!F351="Jumping", 'Agility Record Sheet'!O351, "")</f>
        <v/>
      </c>
    </row>
    <row r="313" spans="2:3" x14ac:dyDescent="0.35">
      <c r="B313" t="str">
        <f>IF('Agility Record Sheet'!F352="Agility", 'Agility Record Sheet'!O352, "")</f>
        <v/>
      </c>
      <c r="C313" t="str">
        <f>IF('Agility Record Sheet'!F352="Jumping", 'Agility Record Sheet'!O352, "")</f>
        <v/>
      </c>
    </row>
    <row r="314" spans="2:3" x14ac:dyDescent="0.35">
      <c r="B314" t="str">
        <f>IF('Agility Record Sheet'!F353="Agility", 'Agility Record Sheet'!O353, "")</f>
        <v/>
      </c>
      <c r="C314" t="str">
        <f>IF('Agility Record Sheet'!F353="Jumping", 'Agility Record Sheet'!O353, "")</f>
        <v/>
      </c>
    </row>
    <row r="315" spans="2:3" x14ac:dyDescent="0.35">
      <c r="B315" t="str">
        <f>IF('Agility Record Sheet'!F354="Agility", 'Agility Record Sheet'!O354, "")</f>
        <v/>
      </c>
      <c r="C315" t="str">
        <f>IF('Agility Record Sheet'!F354="Jumping", 'Agility Record Sheet'!O354, "")</f>
        <v/>
      </c>
    </row>
    <row r="316" spans="2:3" x14ac:dyDescent="0.35">
      <c r="B316" t="str">
        <f>IF('Agility Record Sheet'!F355="Agility", 'Agility Record Sheet'!O355, "")</f>
        <v/>
      </c>
      <c r="C316" t="str">
        <f>IF('Agility Record Sheet'!F355="Jumping", 'Agility Record Sheet'!O355, "")</f>
        <v/>
      </c>
    </row>
    <row r="317" spans="2:3" x14ac:dyDescent="0.35">
      <c r="B317" t="str">
        <f>IF('Agility Record Sheet'!F356="Agility", 'Agility Record Sheet'!O356, "")</f>
        <v/>
      </c>
      <c r="C317" t="str">
        <f>IF('Agility Record Sheet'!F356="Jumping", 'Agility Record Sheet'!O356, "")</f>
        <v/>
      </c>
    </row>
    <row r="318" spans="2:3" x14ac:dyDescent="0.35">
      <c r="B318" t="str">
        <f>IF('Agility Record Sheet'!F357="Agility", 'Agility Record Sheet'!O357, "")</f>
        <v/>
      </c>
      <c r="C318" t="str">
        <f>IF('Agility Record Sheet'!F357="Jumping", 'Agility Record Sheet'!O357, "")</f>
        <v/>
      </c>
    </row>
    <row r="319" spans="2:3" x14ac:dyDescent="0.35">
      <c r="B319" t="str">
        <f>IF('Agility Record Sheet'!F358="Agility", 'Agility Record Sheet'!O358, "")</f>
        <v/>
      </c>
      <c r="C319" t="str">
        <f>IF('Agility Record Sheet'!F358="Jumping", 'Agility Record Sheet'!O358, "")</f>
        <v/>
      </c>
    </row>
    <row r="320" spans="2:3" x14ac:dyDescent="0.35">
      <c r="B320" t="str">
        <f>IF('Agility Record Sheet'!F359="Agility", 'Agility Record Sheet'!O359, "")</f>
        <v/>
      </c>
      <c r="C320" t="str">
        <f>IF('Agility Record Sheet'!F359="Jumping", 'Agility Record Sheet'!O359, "")</f>
        <v/>
      </c>
    </row>
    <row r="321" spans="2:3" x14ac:dyDescent="0.35">
      <c r="B321" t="str">
        <f>IF('Agility Record Sheet'!F360="Agility", 'Agility Record Sheet'!O360, "")</f>
        <v/>
      </c>
      <c r="C321" t="str">
        <f>IF('Agility Record Sheet'!F360="Jumping", 'Agility Record Sheet'!O360, "")</f>
        <v/>
      </c>
    </row>
    <row r="322" spans="2:3" x14ac:dyDescent="0.35">
      <c r="B322" t="str">
        <f>IF('Agility Record Sheet'!F361="Agility", 'Agility Record Sheet'!O361, "")</f>
        <v/>
      </c>
      <c r="C322" t="str">
        <f>IF('Agility Record Sheet'!F361="Jumping", 'Agility Record Sheet'!O361, "")</f>
        <v/>
      </c>
    </row>
    <row r="323" spans="2:3" x14ac:dyDescent="0.35">
      <c r="B323" t="str">
        <f>IF('Agility Record Sheet'!F362="Agility", 'Agility Record Sheet'!O362, "")</f>
        <v/>
      </c>
      <c r="C323" t="str">
        <f>IF('Agility Record Sheet'!F362="Jumping", 'Agility Record Sheet'!O362, "")</f>
        <v/>
      </c>
    </row>
    <row r="324" spans="2:3" x14ac:dyDescent="0.35">
      <c r="B324" t="str">
        <f>IF('Agility Record Sheet'!F363="Agility", 'Agility Record Sheet'!O363, "")</f>
        <v/>
      </c>
      <c r="C324" t="str">
        <f>IF('Agility Record Sheet'!F363="Jumping", 'Agility Record Sheet'!O363, "")</f>
        <v/>
      </c>
    </row>
    <row r="325" spans="2:3" x14ac:dyDescent="0.35">
      <c r="B325" t="str">
        <f>IF('Agility Record Sheet'!F364="Agility", 'Agility Record Sheet'!O364, "")</f>
        <v/>
      </c>
      <c r="C325" t="str">
        <f>IF('Agility Record Sheet'!F364="Jumping", 'Agility Record Sheet'!O364, "")</f>
        <v/>
      </c>
    </row>
    <row r="326" spans="2:3" x14ac:dyDescent="0.35">
      <c r="B326" t="str">
        <f>IF('Agility Record Sheet'!F365="Agility", 'Agility Record Sheet'!O365, "")</f>
        <v/>
      </c>
      <c r="C326" t="str">
        <f>IF('Agility Record Sheet'!F365="Jumping", 'Agility Record Sheet'!O365, "")</f>
        <v/>
      </c>
    </row>
    <row r="327" spans="2:3" x14ac:dyDescent="0.35">
      <c r="B327" t="str">
        <f>IF('Agility Record Sheet'!F366="Agility", 'Agility Record Sheet'!O366, "")</f>
        <v/>
      </c>
      <c r="C327" t="str">
        <f>IF('Agility Record Sheet'!F366="Jumping", 'Agility Record Sheet'!O366, "")</f>
        <v/>
      </c>
    </row>
    <row r="328" spans="2:3" x14ac:dyDescent="0.35">
      <c r="B328" t="str">
        <f>IF('Agility Record Sheet'!F367="Agility", 'Agility Record Sheet'!O367, "")</f>
        <v/>
      </c>
      <c r="C328" t="str">
        <f>IF('Agility Record Sheet'!F367="Jumping", 'Agility Record Sheet'!O367, "")</f>
        <v/>
      </c>
    </row>
    <row r="329" spans="2:3" x14ac:dyDescent="0.35">
      <c r="B329" t="str">
        <f>IF('Agility Record Sheet'!F368="Agility", 'Agility Record Sheet'!O368, "")</f>
        <v/>
      </c>
      <c r="C329" t="str">
        <f>IF('Agility Record Sheet'!F368="Jumping", 'Agility Record Sheet'!O368, "")</f>
        <v/>
      </c>
    </row>
    <row r="330" spans="2:3" x14ac:dyDescent="0.35">
      <c r="B330" t="str">
        <f>IF('Agility Record Sheet'!F369="Agility", 'Agility Record Sheet'!O369, "")</f>
        <v/>
      </c>
      <c r="C330" t="str">
        <f>IF('Agility Record Sheet'!F369="Jumping", 'Agility Record Sheet'!O369, "")</f>
        <v/>
      </c>
    </row>
    <row r="331" spans="2:3" x14ac:dyDescent="0.35">
      <c r="B331" t="str">
        <f>IF('Agility Record Sheet'!F370="Agility", 'Agility Record Sheet'!O370, "")</f>
        <v/>
      </c>
      <c r="C331" t="str">
        <f>IF('Agility Record Sheet'!F370="Jumping", 'Agility Record Sheet'!O370, "")</f>
        <v/>
      </c>
    </row>
    <row r="332" spans="2:3" x14ac:dyDescent="0.35">
      <c r="B332" t="str">
        <f>IF('Agility Record Sheet'!F371="Agility", 'Agility Record Sheet'!O371, "")</f>
        <v/>
      </c>
      <c r="C332" t="str">
        <f>IF('Agility Record Sheet'!F371="Jumping", 'Agility Record Sheet'!O371, "")</f>
        <v/>
      </c>
    </row>
    <row r="333" spans="2:3" x14ac:dyDescent="0.35">
      <c r="B333" t="str">
        <f>IF('Agility Record Sheet'!F372="Agility", 'Agility Record Sheet'!O372, "")</f>
        <v/>
      </c>
      <c r="C333" t="str">
        <f>IF('Agility Record Sheet'!F372="Jumping", 'Agility Record Sheet'!O372, "")</f>
        <v/>
      </c>
    </row>
    <row r="334" spans="2:3" x14ac:dyDescent="0.35">
      <c r="B334" t="str">
        <f>IF('Agility Record Sheet'!F373="Agility", 'Agility Record Sheet'!O373, "")</f>
        <v/>
      </c>
      <c r="C334" t="str">
        <f>IF('Agility Record Sheet'!F373="Jumping", 'Agility Record Sheet'!O373, "")</f>
        <v/>
      </c>
    </row>
    <row r="335" spans="2:3" x14ac:dyDescent="0.35">
      <c r="B335" t="str">
        <f>IF('Agility Record Sheet'!F374="Agility", 'Agility Record Sheet'!O374, "")</f>
        <v/>
      </c>
      <c r="C335" t="str">
        <f>IF('Agility Record Sheet'!F374="Jumping", 'Agility Record Sheet'!O374, "")</f>
        <v/>
      </c>
    </row>
    <row r="336" spans="2:3" x14ac:dyDescent="0.35">
      <c r="B336" t="str">
        <f>IF('Agility Record Sheet'!F375="Agility", 'Agility Record Sheet'!O375, "")</f>
        <v/>
      </c>
      <c r="C336" t="str">
        <f>IF('Agility Record Sheet'!F375="Jumping", 'Agility Record Sheet'!O375, "")</f>
        <v/>
      </c>
    </row>
    <row r="337" spans="2:3" x14ac:dyDescent="0.35">
      <c r="B337" t="str">
        <f>IF('Agility Record Sheet'!F376="Agility", 'Agility Record Sheet'!O376, "")</f>
        <v/>
      </c>
      <c r="C337" t="str">
        <f>IF('Agility Record Sheet'!F376="Jumping", 'Agility Record Sheet'!O376, "")</f>
        <v/>
      </c>
    </row>
    <row r="338" spans="2:3" x14ac:dyDescent="0.35">
      <c r="B338" t="str">
        <f>IF('Agility Record Sheet'!F377="Agility", 'Agility Record Sheet'!O377, "")</f>
        <v/>
      </c>
      <c r="C338" t="str">
        <f>IF('Agility Record Sheet'!F377="Jumping", 'Agility Record Sheet'!O377, "")</f>
        <v/>
      </c>
    </row>
    <row r="339" spans="2:3" x14ac:dyDescent="0.35">
      <c r="B339" t="str">
        <f>IF('Agility Record Sheet'!F378="Agility", 'Agility Record Sheet'!O378, "")</f>
        <v/>
      </c>
      <c r="C339" t="str">
        <f>IF('Agility Record Sheet'!F378="Jumping", 'Agility Record Sheet'!O378, "")</f>
        <v/>
      </c>
    </row>
    <row r="340" spans="2:3" x14ac:dyDescent="0.35">
      <c r="B340" t="str">
        <f>IF('Agility Record Sheet'!F379="Agility", 'Agility Record Sheet'!O379, "")</f>
        <v/>
      </c>
      <c r="C340" t="str">
        <f>IF('Agility Record Sheet'!F379="Jumping", 'Agility Record Sheet'!O379, "")</f>
        <v/>
      </c>
    </row>
    <row r="341" spans="2:3" x14ac:dyDescent="0.35">
      <c r="B341" t="str">
        <f>IF('Agility Record Sheet'!F380="Agility", 'Agility Record Sheet'!O380, "")</f>
        <v/>
      </c>
      <c r="C341" t="str">
        <f>IF('Agility Record Sheet'!F380="Jumping", 'Agility Record Sheet'!O380, "")</f>
        <v/>
      </c>
    </row>
    <row r="342" spans="2:3" x14ac:dyDescent="0.35">
      <c r="B342" t="str">
        <f>IF('Agility Record Sheet'!F381="Agility", 'Agility Record Sheet'!O381, "")</f>
        <v/>
      </c>
      <c r="C342" t="str">
        <f>IF('Agility Record Sheet'!F381="Jumping", 'Agility Record Sheet'!O381, "")</f>
        <v/>
      </c>
    </row>
    <row r="343" spans="2:3" x14ac:dyDescent="0.35">
      <c r="B343" t="str">
        <f>IF('Agility Record Sheet'!F382="Agility", 'Agility Record Sheet'!O382, "")</f>
        <v/>
      </c>
      <c r="C343" t="str">
        <f>IF('Agility Record Sheet'!F382="Jumping", 'Agility Record Sheet'!O382, "")</f>
        <v/>
      </c>
    </row>
    <row r="344" spans="2:3" x14ac:dyDescent="0.35">
      <c r="B344" t="str">
        <f>IF('Agility Record Sheet'!F383="Agility", 'Agility Record Sheet'!O383, "")</f>
        <v/>
      </c>
      <c r="C344" t="str">
        <f>IF('Agility Record Sheet'!F383="Jumping", 'Agility Record Sheet'!O383, "")</f>
        <v/>
      </c>
    </row>
    <row r="345" spans="2:3" x14ac:dyDescent="0.35">
      <c r="B345" t="str">
        <f>IF('Agility Record Sheet'!F384="Agility", 'Agility Record Sheet'!O384, "")</f>
        <v/>
      </c>
      <c r="C345" t="str">
        <f>IF('Agility Record Sheet'!F384="Jumping", 'Agility Record Sheet'!O384, "")</f>
        <v/>
      </c>
    </row>
    <row r="346" spans="2:3" x14ac:dyDescent="0.35">
      <c r="B346" t="str">
        <f>IF('Agility Record Sheet'!F385="Agility", 'Agility Record Sheet'!O385, "")</f>
        <v/>
      </c>
      <c r="C346" t="str">
        <f>IF('Agility Record Sheet'!F385="Jumping", 'Agility Record Sheet'!O385, "")</f>
        <v/>
      </c>
    </row>
    <row r="347" spans="2:3" x14ac:dyDescent="0.35">
      <c r="B347" t="str">
        <f>IF('Agility Record Sheet'!F386="Agility", 'Agility Record Sheet'!O386, "")</f>
        <v/>
      </c>
      <c r="C347" t="str">
        <f>IF('Agility Record Sheet'!F386="Jumping", 'Agility Record Sheet'!O386, "")</f>
        <v/>
      </c>
    </row>
    <row r="348" spans="2:3" x14ac:dyDescent="0.35">
      <c r="B348" t="str">
        <f>IF('Agility Record Sheet'!F387="Agility", 'Agility Record Sheet'!O387, "")</f>
        <v/>
      </c>
      <c r="C348" t="str">
        <f>IF('Agility Record Sheet'!F387="Jumping", 'Agility Record Sheet'!O387, "")</f>
        <v/>
      </c>
    </row>
    <row r="349" spans="2:3" x14ac:dyDescent="0.35">
      <c r="B349" t="str">
        <f>IF('Agility Record Sheet'!F388="Agility", 'Agility Record Sheet'!O388, "")</f>
        <v/>
      </c>
      <c r="C349" t="str">
        <f>IF('Agility Record Sheet'!F388="Jumping", 'Agility Record Sheet'!O388, "")</f>
        <v/>
      </c>
    </row>
    <row r="350" spans="2:3" x14ac:dyDescent="0.35">
      <c r="B350" t="str">
        <f>IF('Agility Record Sheet'!F389="Agility", 'Agility Record Sheet'!O389, "")</f>
        <v/>
      </c>
      <c r="C350" t="str">
        <f>IF('Agility Record Sheet'!F389="Jumping", 'Agility Record Sheet'!O389, "")</f>
        <v/>
      </c>
    </row>
    <row r="351" spans="2:3" x14ac:dyDescent="0.35">
      <c r="B351" t="str">
        <f>IF('Agility Record Sheet'!F390="Agility", 'Agility Record Sheet'!O390, "")</f>
        <v/>
      </c>
      <c r="C351" t="str">
        <f>IF('Agility Record Sheet'!F390="Jumping", 'Agility Record Sheet'!O390, "")</f>
        <v/>
      </c>
    </row>
    <row r="352" spans="2:3" x14ac:dyDescent="0.35">
      <c r="B352" t="str">
        <f>IF('Agility Record Sheet'!F391="Agility", 'Agility Record Sheet'!O391, "")</f>
        <v/>
      </c>
      <c r="C352" t="str">
        <f>IF('Agility Record Sheet'!F391="Jumping", 'Agility Record Sheet'!O391, "")</f>
        <v/>
      </c>
    </row>
    <row r="353" spans="2:3" x14ac:dyDescent="0.35">
      <c r="B353" t="str">
        <f>IF('Agility Record Sheet'!F392="Agility", 'Agility Record Sheet'!O392, "")</f>
        <v/>
      </c>
      <c r="C353" t="str">
        <f>IF('Agility Record Sheet'!F392="Jumping", 'Agility Record Sheet'!O392, "")</f>
        <v/>
      </c>
    </row>
    <row r="354" spans="2:3" x14ac:dyDescent="0.35">
      <c r="B354" t="str">
        <f>IF('Agility Record Sheet'!F393="Agility", 'Agility Record Sheet'!O393, "")</f>
        <v/>
      </c>
      <c r="C354" t="str">
        <f>IF('Agility Record Sheet'!F393="Jumping", 'Agility Record Sheet'!O393, "")</f>
        <v/>
      </c>
    </row>
    <row r="355" spans="2:3" x14ac:dyDescent="0.35">
      <c r="B355" t="str">
        <f>IF('Agility Record Sheet'!F394="Agility", 'Agility Record Sheet'!O394, "")</f>
        <v/>
      </c>
      <c r="C355" t="str">
        <f>IF('Agility Record Sheet'!F394="Jumping", 'Agility Record Sheet'!O394, "")</f>
        <v/>
      </c>
    </row>
    <row r="356" spans="2:3" x14ac:dyDescent="0.35">
      <c r="B356" t="str">
        <f>IF('Agility Record Sheet'!F395="Agility", 'Agility Record Sheet'!O395, "")</f>
        <v/>
      </c>
      <c r="C356" t="str">
        <f>IF('Agility Record Sheet'!F395="Jumping", 'Agility Record Sheet'!O395, "")</f>
        <v/>
      </c>
    </row>
    <row r="357" spans="2:3" x14ac:dyDescent="0.35">
      <c r="B357" t="str">
        <f>IF('Agility Record Sheet'!F396="Agility", 'Agility Record Sheet'!O396, "")</f>
        <v/>
      </c>
      <c r="C357" t="str">
        <f>IF('Agility Record Sheet'!F396="Jumping", 'Agility Record Sheet'!O396, "")</f>
        <v/>
      </c>
    </row>
    <row r="358" spans="2:3" x14ac:dyDescent="0.35">
      <c r="B358" t="str">
        <f>IF('Agility Record Sheet'!F397="Agility", 'Agility Record Sheet'!O397, "")</f>
        <v/>
      </c>
      <c r="C358" t="str">
        <f>IF('Agility Record Sheet'!F397="Jumping", 'Agility Record Sheet'!O397, "")</f>
        <v/>
      </c>
    </row>
    <row r="359" spans="2:3" x14ac:dyDescent="0.35">
      <c r="B359" t="str">
        <f>IF('Agility Record Sheet'!F398="Agility", 'Agility Record Sheet'!O398, "")</f>
        <v/>
      </c>
      <c r="C359" t="str">
        <f>IF('Agility Record Sheet'!F398="Jumping", 'Agility Record Sheet'!O398, "")</f>
        <v/>
      </c>
    </row>
    <row r="360" spans="2:3" x14ac:dyDescent="0.35">
      <c r="B360" t="str">
        <f>IF('Agility Record Sheet'!F399="Agility", 'Agility Record Sheet'!O399, "")</f>
        <v/>
      </c>
      <c r="C360" t="str">
        <f>IF('Agility Record Sheet'!F399="Jumping", 'Agility Record Sheet'!O399, "")</f>
        <v/>
      </c>
    </row>
    <row r="361" spans="2:3" x14ac:dyDescent="0.35">
      <c r="B361" t="str">
        <f>IF('Agility Record Sheet'!F400="Agility", 'Agility Record Sheet'!O400, "")</f>
        <v/>
      </c>
      <c r="C361" t="str">
        <f>IF('Agility Record Sheet'!F400="Jumping", 'Agility Record Sheet'!O400, "")</f>
        <v/>
      </c>
    </row>
    <row r="362" spans="2:3" x14ac:dyDescent="0.35">
      <c r="B362" t="str">
        <f>IF('Agility Record Sheet'!F401="Agility", 'Agility Record Sheet'!O401, "")</f>
        <v/>
      </c>
      <c r="C362" t="str">
        <f>IF('Agility Record Sheet'!F401="Jumping", 'Agility Record Sheet'!O401, "")</f>
        <v/>
      </c>
    </row>
    <row r="363" spans="2:3" x14ac:dyDescent="0.35">
      <c r="B363" t="str">
        <f>IF('Agility Record Sheet'!F402="Agility", 'Agility Record Sheet'!O402, "")</f>
        <v/>
      </c>
      <c r="C363" t="str">
        <f>IF('Agility Record Sheet'!F402="Jumping", 'Agility Record Sheet'!O402, "")</f>
        <v/>
      </c>
    </row>
    <row r="364" spans="2:3" x14ac:dyDescent="0.35">
      <c r="B364" t="str">
        <f>IF('Agility Record Sheet'!F403="Agility", 'Agility Record Sheet'!O403, "")</f>
        <v/>
      </c>
      <c r="C364" t="str">
        <f>IF('Agility Record Sheet'!F403="Jumping", 'Agility Record Sheet'!O403, "")</f>
        <v/>
      </c>
    </row>
    <row r="365" spans="2:3" x14ac:dyDescent="0.35">
      <c r="B365" t="str">
        <f>IF('Agility Record Sheet'!F404="Agility", 'Agility Record Sheet'!O404, "")</f>
        <v/>
      </c>
      <c r="C365" t="str">
        <f>IF('Agility Record Sheet'!F404="Jumping", 'Agility Record Sheet'!O404, "")</f>
        <v/>
      </c>
    </row>
    <row r="366" spans="2:3" x14ac:dyDescent="0.35">
      <c r="B366" t="str">
        <f>IF('Agility Record Sheet'!F405="Agility", 'Agility Record Sheet'!O405, "")</f>
        <v/>
      </c>
      <c r="C366" t="str">
        <f>IF('Agility Record Sheet'!F405="Jumping", 'Agility Record Sheet'!O405, "")</f>
        <v/>
      </c>
    </row>
    <row r="367" spans="2:3" x14ac:dyDescent="0.35">
      <c r="B367" t="str">
        <f>IF('Agility Record Sheet'!F406="Agility", 'Agility Record Sheet'!O406, "")</f>
        <v/>
      </c>
      <c r="C367" t="str">
        <f>IF('Agility Record Sheet'!F406="Jumping", 'Agility Record Sheet'!O406, "")</f>
        <v/>
      </c>
    </row>
    <row r="368" spans="2:3" x14ac:dyDescent="0.35">
      <c r="B368" t="str">
        <f>IF('Agility Record Sheet'!F407="Agility", 'Agility Record Sheet'!O407, "")</f>
        <v/>
      </c>
      <c r="C368" t="str">
        <f>IF('Agility Record Sheet'!F407="Jumping", 'Agility Record Sheet'!O407, "")</f>
        <v/>
      </c>
    </row>
    <row r="369" spans="2:3" x14ac:dyDescent="0.35">
      <c r="B369" t="str">
        <f>IF('Agility Record Sheet'!F408="Agility", 'Agility Record Sheet'!O408, "")</f>
        <v/>
      </c>
      <c r="C369" t="str">
        <f>IF('Agility Record Sheet'!F408="Jumping", 'Agility Record Sheet'!O408, "")</f>
        <v/>
      </c>
    </row>
    <row r="370" spans="2:3" x14ac:dyDescent="0.35">
      <c r="B370" t="str">
        <f>IF('Agility Record Sheet'!F409="Agility", 'Agility Record Sheet'!O409, "")</f>
        <v/>
      </c>
      <c r="C370" t="str">
        <f>IF('Agility Record Sheet'!F409="Jumping", 'Agility Record Sheet'!O409, "")</f>
        <v/>
      </c>
    </row>
    <row r="371" spans="2:3" x14ac:dyDescent="0.35">
      <c r="B371" t="str">
        <f>IF('Agility Record Sheet'!F410="Agility", 'Agility Record Sheet'!O410, "")</f>
        <v/>
      </c>
      <c r="C371" t="str">
        <f>IF('Agility Record Sheet'!F410="Jumping", 'Agility Record Sheet'!O410, "")</f>
        <v/>
      </c>
    </row>
    <row r="372" spans="2:3" x14ac:dyDescent="0.35">
      <c r="B372" t="str">
        <f>IF('Agility Record Sheet'!F411="Agility", 'Agility Record Sheet'!O411, "")</f>
        <v/>
      </c>
      <c r="C372" t="str">
        <f>IF('Agility Record Sheet'!F411="Jumping", 'Agility Record Sheet'!O411, "")</f>
        <v/>
      </c>
    </row>
    <row r="373" spans="2:3" x14ac:dyDescent="0.35">
      <c r="B373" t="str">
        <f>IF('Agility Record Sheet'!F412="Agility", 'Agility Record Sheet'!O412, "")</f>
        <v/>
      </c>
      <c r="C373" t="str">
        <f>IF('Agility Record Sheet'!F412="Jumping", 'Agility Record Sheet'!O412, "")</f>
        <v/>
      </c>
    </row>
    <row r="374" spans="2:3" x14ac:dyDescent="0.35">
      <c r="B374" t="str">
        <f>IF('Agility Record Sheet'!F413="Agility", 'Agility Record Sheet'!O413, "")</f>
        <v/>
      </c>
      <c r="C374" t="str">
        <f>IF('Agility Record Sheet'!F413="Jumping", 'Agility Record Sheet'!O413, "")</f>
        <v/>
      </c>
    </row>
    <row r="375" spans="2:3" x14ac:dyDescent="0.35">
      <c r="B375" t="str">
        <f>IF('Agility Record Sheet'!F414="Agility", 'Agility Record Sheet'!O414, "")</f>
        <v/>
      </c>
      <c r="C375" t="str">
        <f>IF('Agility Record Sheet'!F414="Jumping", 'Agility Record Sheet'!O414, "")</f>
        <v/>
      </c>
    </row>
    <row r="376" spans="2:3" x14ac:dyDescent="0.35">
      <c r="B376" t="str">
        <f>IF('Agility Record Sheet'!F415="Agility", 'Agility Record Sheet'!O415, "")</f>
        <v/>
      </c>
      <c r="C376" t="str">
        <f>IF('Agility Record Sheet'!F415="Jumping", 'Agility Record Sheet'!O415, "")</f>
        <v/>
      </c>
    </row>
    <row r="377" spans="2:3" x14ac:dyDescent="0.35">
      <c r="B377" t="str">
        <f>IF('Agility Record Sheet'!F416="Agility", 'Agility Record Sheet'!O416, "")</f>
        <v/>
      </c>
      <c r="C377" t="str">
        <f>IF('Agility Record Sheet'!F416="Jumping", 'Agility Record Sheet'!O416, "")</f>
        <v/>
      </c>
    </row>
    <row r="378" spans="2:3" x14ac:dyDescent="0.35">
      <c r="B378" t="str">
        <f>IF('Agility Record Sheet'!F417="Agility", 'Agility Record Sheet'!O417, "")</f>
        <v/>
      </c>
      <c r="C378" t="str">
        <f>IF('Agility Record Sheet'!F417="Jumping", 'Agility Record Sheet'!O417, "")</f>
        <v/>
      </c>
    </row>
    <row r="379" spans="2:3" x14ac:dyDescent="0.35">
      <c r="B379" t="str">
        <f>IF('Agility Record Sheet'!F418="Agility", 'Agility Record Sheet'!O418, "")</f>
        <v/>
      </c>
      <c r="C379" t="str">
        <f>IF('Agility Record Sheet'!F418="Jumping", 'Agility Record Sheet'!O418, "")</f>
        <v/>
      </c>
    </row>
    <row r="380" spans="2:3" x14ac:dyDescent="0.35">
      <c r="B380" t="str">
        <f>IF('Agility Record Sheet'!F419="Agility", 'Agility Record Sheet'!O419, "")</f>
        <v/>
      </c>
      <c r="C380" t="str">
        <f>IF('Agility Record Sheet'!F419="Jumping", 'Agility Record Sheet'!O419, "")</f>
        <v/>
      </c>
    </row>
    <row r="381" spans="2:3" x14ac:dyDescent="0.35">
      <c r="B381" t="str">
        <f>IF('Agility Record Sheet'!F420="Agility", 'Agility Record Sheet'!O420, "")</f>
        <v/>
      </c>
      <c r="C381" t="str">
        <f>IF('Agility Record Sheet'!F420="Jumping", 'Agility Record Sheet'!O420, "")</f>
        <v/>
      </c>
    </row>
    <row r="382" spans="2:3" x14ac:dyDescent="0.35">
      <c r="B382" t="str">
        <f>IF('Agility Record Sheet'!F421="Agility", 'Agility Record Sheet'!O421, "")</f>
        <v/>
      </c>
      <c r="C382" t="str">
        <f>IF('Agility Record Sheet'!F421="Jumping", 'Agility Record Sheet'!O421, "")</f>
        <v/>
      </c>
    </row>
    <row r="383" spans="2:3" x14ac:dyDescent="0.35">
      <c r="B383" t="str">
        <f>IF('Agility Record Sheet'!F422="Agility", 'Agility Record Sheet'!O422, "")</f>
        <v/>
      </c>
      <c r="C383" t="str">
        <f>IF('Agility Record Sheet'!F422="Jumping", 'Agility Record Sheet'!O422, "")</f>
        <v/>
      </c>
    </row>
    <row r="384" spans="2:3" x14ac:dyDescent="0.35">
      <c r="B384" t="str">
        <f>IF('Agility Record Sheet'!F423="Agility", 'Agility Record Sheet'!O423, "")</f>
        <v/>
      </c>
      <c r="C384" t="str">
        <f>IF('Agility Record Sheet'!F423="Jumping", 'Agility Record Sheet'!O423, "")</f>
        <v/>
      </c>
    </row>
    <row r="385" spans="2:3" x14ac:dyDescent="0.35">
      <c r="B385" t="str">
        <f>IF('Agility Record Sheet'!F424="Agility", 'Agility Record Sheet'!O424, "")</f>
        <v/>
      </c>
      <c r="C385" t="str">
        <f>IF('Agility Record Sheet'!F424="Jumping", 'Agility Record Sheet'!O424, "")</f>
        <v/>
      </c>
    </row>
    <row r="386" spans="2:3" x14ac:dyDescent="0.35">
      <c r="B386" t="str">
        <f>IF('Agility Record Sheet'!F425="Agility", 'Agility Record Sheet'!O425, "")</f>
        <v/>
      </c>
      <c r="C386" t="str">
        <f>IF('Agility Record Sheet'!F425="Jumping", 'Agility Record Sheet'!O425, "")</f>
        <v/>
      </c>
    </row>
    <row r="387" spans="2:3" x14ac:dyDescent="0.35">
      <c r="B387" t="str">
        <f>IF('Agility Record Sheet'!F426="Agility", 'Agility Record Sheet'!O426, "")</f>
        <v/>
      </c>
      <c r="C387" t="str">
        <f>IF('Agility Record Sheet'!F426="Jumping", 'Agility Record Sheet'!O426, "")</f>
        <v/>
      </c>
    </row>
    <row r="388" spans="2:3" x14ac:dyDescent="0.35">
      <c r="B388" t="str">
        <f>IF('Agility Record Sheet'!F427="Agility", 'Agility Record Sheet'!O427, "")</f>
        <v/>
      </c>
      <c r="C388" t="str">
        <f>IF('Agility Record Sheet'!F427="Jumping", 'Agility Record Sheet'!O427, "")</f>
        <v/>
      </c>
    </row>
    <row r="389" spans="2:3" x14ac:dyDescent="0.35">
      <c r="B389" t="str">
        <f>IF('Agility Record Sheet'!F428="Agility", 'Agility Record Sheet'!O428, "")</f>
        <v/>
      </c>
      <c r="C389" t="str">
        <f>IF('Agility Record Sheet'!F428="Jumping", 'Agility Record Sheet'!O428, "")</f>
        <v/>
      </c>
    </row>
    <row r="390" spans="2:3" x14ac:dyDescent="0.35">
      <c r="B390" t="str">
        <f>IF('Agility Record Sheet'!F429="Agility", 'Agility Record Sheet'!O429, "")</f>
        <v/>
      </c>
      <c r="C390" t="str">
        <f>IF('Agility Record Sheet'!F429="Jumping", 'Agility Record Sheet'!O429, "")</f>
        <v/>
      </c>
    </row>
    <row r="391" spans="2:3" x14ac:dyDescent="0.35">
      <c r="B391" t="str">
        <f>IF('Agility Record Sheet'!F430="Agility", 'Agility Record Sheet'!O430, "")</f>
        <v/>
      </c>
      <c r="C391" t="str">
        <f>IF('Agility Record Sheet'!F430="Jumping", 'Agility Record Sheet'!O430, "")</f>
        <v/>
      </c>
    </row>
    <row r="392" spans="2:3" x14ac:dyDescent="0.35">
      <c r="B392" t="str">
        <f>IF('Agility Record Sheet'!F431="Agility", 'Agility Record Sheet'!O431, "")</f>
        <v/>
      </c>
      <c r="C392" t="str">
        <f>IF('Agility Record Sheet'!F431="Jumping", 'Agility Record Sheet'!O431, "")</f>
        <v/>
      </c>
    </row>
    <row r="393" spans="2:3" x14ac:dyDescent="0.35">
      <c r="B393" t="str">
        <f>IF('Agility Record Sheet'!F432="Agility", 'Agility Record Sheet'!O432, "")</f>
        <v/>
      </c>
      <c r="C393" t="str">
        <f>IF('Agility Record Sheet'!F432="Jumping", 'Agility Record Sheet'!O432, "")</f>
        <v/>
      </c>
    </row>
    <row r="394" spans="2:3" x14ac:dyDescent="0.35">
      <c r="B394" t="str">
        <f>IF('Agility Record Sheet'!F433="Agility", 'Agility Record Sheet'!O433, "")</f>
        <v/>
      </c>
      <c r="C394" t="str">
        <f>IF('Agility Record Sheet'!F433="Jumping", 'Agility Record Sheet'!O433, "")</f>
        <v/>
      </c>
    </row>
    <row r="395" spans="2:3" x14ac:dyDescent="0.35">
      <c r="B395" t="str">
        <f>IF('Agility Record Sheet'!F434="Agility", 'Agility Record Sheet'!O434, "")</f>
        <v/>
      </c>
      <c r="C395" t="str">
        <f>IF('Agility Record Sheet'!F434="Jumping", 'Agility Record Sheet'!O434, "")</f>
        <v/>
      </c>
    </row>
    <row r="396" spans="2:3" x14ac:dyDescent="0.35">
      <c r="B396" t="str">
        <f>IF('Agility Record Sheet'!F435="Agility", 'Agility Record Sheet'!O435, "")</f>
        <v/>
      </c>
      <c r="C396" t="str">
        <f>IF('Agility Record Sheet'!F435="Jumping", 'Agility Record Sheet'!O435, "")</f>
        <v/>
      </c>
    </row>
    <row r="397" spans="2:3" x14ac:dyDescent="0.35">
      <c r="B397" t="str">
        <f>IF('Agility Record Sheet'!F436="Agility", 'Agility Record Sheet'!O436, "")</f>
        <v/>
      </c>
      <c r="C397" t="str">
        <f>IF('Agility Record Sheet'!F436="Jumping", 'Agility Record Sheet'!O436, "")</f>
        <v/>
      </c>
    </row>
    <row r="398" spans="2:3" x14ac:dyDescent="0.35">
      <c r="B398" t="str">
        <f>IF('Agility Record Sheet'!F437="Agility", 'Agility Record Sheet'!O437, "")</f>
        <v/>
      </c>
      <c r="C398" t="str">
        <f>IF('Agility Record Sheet'!F437="Jumping", 'Agility Record Sheet'!O437, "")</f>
        <v/>
      </c>
    </row>
    <row r="399" spans="2:3" x14ac:dyDescent="0.35">
      <c r="B399" t="str">
        <f>IF('Agility Record Sheet'!F438="Agility", 'Agility Record Sheet'!O438, "")</f>
        <v/>
      </c>
      <c r="C399" t="str">
        <f>IF('Agility Record Sheet'!F438="Jumping", 'Agility Record Sheet'!O438, "")</f>
        <v/>
      </c>
    </row>
    <row r="400" spans="2:3" x14ac:dyDescent="0.35">
      <c r="B400" t="str">
        <f>IF('Agility Record Sheet'!F439="Agility", 'Agility Record Sheet'!O439, "")</f>
        <v/>
      </c>
      <c r="C400" t="str">
        <f>IF('Agility Record Sheet'!F439="Jumping", 'Agility Record Sheet'!O439, "")</f>
        <v/>
      </c>
    </row>
    <row r="401" spans="2:3" x14ac:dyDescent="0.35">
      <c r="B401" t="str">
        <f>IF('Agility Record Sheet'!F440="Agility", 'Agility Record Sheet'!O440, "")</f>
        <v/>
      </c>
      <c r="C401" t="str">
        <f>IF('Agility Record Sheet'!F440="Jumping", 'Agility Record Sheet'!O440, "")</f>
        <v/>
      </c>
    </row>
    <row r="402" spans="2:3" x14ac:dyDescent="0.35">
      <c r="B402" t="str">
        <f>IF('Agility Record Sheet'!F441="Agility", 'Agility Record Sheet'!O441, "")</f>
        <v/>
      </c>
      <c r="C402" t="str">
        <f>IF('Agility Record Sheet'!F441="Jumping", 'Agility Record Sheet'!O441, "")</f>
        <v/>
      </c>
    </row>
    <row r="403" spans="2:3" x14ac:dyDescent="0.35">
      <c r="B403" t="str">
        <f>IF('Agility Record Sheet'!F442="Agility", 'Agility Record Sheet'!O442, "")</f>
        <v/>
      </c>
      <c r="C403" t="str">
        <f>IF('Agility Record Sheet'!F442="Jumping", 'Agility Record Sheet'!O442, "")</f>
        <v/>
      </c>
    </row>
    <row r="404" spans="2:3" x14ac:dyDescent="0.35">
      <c r="B404" t="str">
        <f>IF('Agility Record Sheet'!F443="Agility", 'Agility Record Sheet'!O443, "")</f>
        <v/>
      </c>
      <c r="C404" t="str">
        <f>IF('Agility Record Sheet'!F443="Jumping", 'Agility Record Sheet'!O443, "")</f>
        <v/>
      </c>
    </row>
    <row r="405" spans="2:3" x14ac:dyDescent="0.35">
      <c r="B405" t="str">
        <f>IF('Agility Record Sheet'!F444="Agility", 'Agility Record Sheet'!O444, "")</f>
        <v/>
      </c>
      <c r="C405" t="str">
        <f>IF('Agility Record Sheet'!F444="Jumping", 'Agility Record Sheet'!O444, "")</f>
        <v/>
      </c>
    </row>
    <row r="406" spans="2:3" x14ac:dyDescent="0.35">
      <c r="B406" t="str">
        <f>IF('Agility Record Sheet'!F445="Agility", 'Agility Record Sheet'!O445, "")</f>
        <v/>
      </c>
      <c r="C406" t="str">
        <f>IF('Agility Record Sheet'!F445="Jumping", 'Agility Record Sheet'!O445, "")</f>
        <v/>
      </c>
    </row>
    <row r="407" spans="2:3" x14ac:dyDescent="0.35">
      <c r="B407" t="str">
        <f>IF('Agility Record Sheet'!F446="Agility", 'Agility Record Sheet'!O446, "")</f>
        <v/>
      </c>
      <c r="C407" t="str">
        <f>IF('Agility Record Sheet'!F446="Jumping", 'Agility Record Sheet'!O446, "")</f>
        <v/>
      </c>
    </row>
    <row r="408" spans="2:3" x14ac:dyDescent="0.35">
      <c r="B408" t="str">
        <f>IF('Agility Record Sheet'!F447="Agility", 'Agility Record Sheet'!O447, "")</f>
        <v/>
      </c>
      <c r="C408" t="str">
        <f>IF('Agility Record Sheet'!F447="Jumping", 'Agility Record Sheet'!O447, "")</f>
        <v/>
      </c>
    </row>
    <row r="409" spans="2:3" x14ac:dyDescent="0.35">
      <c r="B409" t="str">
        <f>IF('Agility Record Sheet'!F448="Agility", 'Agility Record Sheet'!O448, "")</f>
        <v/>
      </c>
      <c r="C409" t="str">
        <f>IF('Agility Record Sheet'!F448="Jumping", 'Agility Record Sheet'!O448, "")</f>
        <v/>
      </c>
    </row>
    <row r="410" spans="2:3" x14ac:dyDescent="0.35">
      <c r="B410" t="str">
        <f>IF('Agility Record Sheet'!F449="Agility", 'Agility Record Sheet'!O449, "")</f>
        <v/>
      </c>
      <c r="C410" t="str">
        <f>IF('Agility Record Sheet'!F449="Jumping", 'Agility Record Sheet'!O449, "")</f>
        <v/>
      </c>
    </row>
    <row r="411" spans="2:3" x14ac:dyDescent="0.35">
      <c r="B411" t="str">
        <f>IF('Agility Record Sheet'!F450="Agility", 'Agility Record Sheet'!O450, "")</f>
        <v/>
      </c>
      <c r="C411" t="str">
        <f>IF('Agility Record Sheet'!F450="Jumping", 'Agility Record Sheet'!O450, "")</f>
        <v/>
      </c>
    </row>
    <row r="412" spans="2:3" x14ac:dyDescent="0.35">
      <c r="B412" t="str">
        <f>IF('Agility Record Sheet'!F451="Agility", 'Agility Record Sheet'!O451, "")</f>
        <v/>
      </c>
      <c r="C412" t="str">
        <f>IF('Agility Record Sheet'!F451="Jumping", 'Agility Record Sheet'!O451, "")</f>
        <v/>
      </c>
    </row>
    <row r="413" spans="2:3" x14ac:dyDescent="0.35">
      <c r="B413" t="str">
        <f>IF('Agility Record Sheet'!F452="Agility", 'Agility Record Sheet'!O452, "")</f>
        <v/>
      </c>
      <c r="C413" t="str">
        <f>IF('Agility Record Sheet'!F452="Jumping", 'Agility Record Sheet'!O452, "")</f>
        <v/>
      </c>
    </row>
    <row r="414" spans="2:3" x14ac:dyDescent="0.35">
      <c r="B414" t="str">
        <f>IF('Agility Record Sheet'!F453="Agility", 'Agility Record Sheet'!O453, "")</f>
        <v/>
      </c>
      <c r="C414" t="str">
        <f>IF('Agility Record Sheet'!F453="Jumping", 'Agility Record Sheet'!O453, "")</f>
        <v/>
      </c>
    </row>
    <row r="415" spans="2:3" x14ac:dyDescent="0.35">
      <c r="B415" t="str">
        <f>IF('Agility Record Sheet'!F454="Agility", 'Agility Record Sheet'!O454, "")</f>
        <v/>
      </c>
      <c r="C415" t="str">
        <f>IF('Agility Record Sheet'!F454="Jumping", 'Agility Record Sheet'!O454, "")</f>
        <v/>
      </c>
    </row>
    <row r="416" spans="2:3" x14ac:dyDescent="0.35">
      <c r="B416" t="str">
        <f>IF('Agility Record Sheet'!F455="Agility", 'Agility Record Sheet'!O455, "")</f>
        <v/>
      </c>
      <c r="C416" t="str">
        <f>IF('Agility Record Sheet'!F455="Jumping", 'Agility Record Sheet'!O455, "")</f>
        <v/>
      </c>
    </row>
    <row r="417" spans="2:3" x14ac:dyDescent="0.35">
      <c r="B417" t="str">
        <f>IF('Agility Record Sheet'!F456="Agility", 'Agility Record Sheet'!O456, "")</f>
        <v/>
      </c>
      <c r="C417" t="str">
        <f>IF('Agility Record Sheet'!F456="Jumping", 'Agility Record Sheet'!O456, "")</f>
        <v/>
      </c>
    </row>
    <row r="418" spans="2:3" x14ac:dyDescent="0.35">
      <c r="B418" t="str">
        <f>IF('Agility Record Sheet'!F457="Agility", 'Agility Record Sheet'!O457, "")</f>
        <v/>
      </c>
      <c r="C418" t="str">
        <f>IF('Agility Record Sheet'!F457="Jumping", 'Agility Record Sheet'!O457, "")</f>
        <v/>
      </c>
    </row>
    <row r="419" spans="2:3" x14ac:dyDescent="0.35">
      <c r="B419" t="str">
        <f>IF('Agility Record Sheet'!F458="Agility", 'Agility Record Sheet'!O458, "")</f>
        <v/>
      </c>
      <c r="C419" t="str">
        <f>IF('Agility Record Sheet'!F458="Jumping", 'Agility Record Sheet'!O458, "")</f>
        <v/>
      </c>
    </row>
    <row r="420" spans="2:3" x14ac:dyDescent="0.35">
      <c r="B420" t="str">
        <f>IF('Agility Record Sheet'!F459="Agility", 'Agility Record Sheet'!O459, "")</f>
        <v/>
      </c>
      <c r="C420" t="str">
        <f>IF('Agility Record Sheet'!F459="Jumping", 'Agility Record Sheet'!O459, "")</f>
        <v/>
      </c>
    </row>
    <row r="421" spans="2:3" x14ac:dyDescent="0.35">
      <c r="B421" t="str">
        <f>IF('Agility Record Sheet'!F460="Agility", 'Agility Record Sheet'!O460, "")</f>
        <v/>
      </c>
      <c r="C421" t="str">
        <f>IF('Agility Record Sheet'!F460="Jumping", 'Agility Record Sheet'!O460, "")</f>
        <v/>
      </c>
    </row>
    <row r="422" spans="2:3" x14ac:dyDescent="0.35">
      <c r="B422" t="str">
        <f>IF('Agility Record Sheet'!F461="Agility", 'Agility Record Sheet'!O461, "")</f>
        <v/>
      </c>
      <c r="C422" t="str">
        <f>IF('Agility Record Sheet'!F461="Jumping", 'Agility Record Sheet'!O461, "")</f>
        <v/>
      </c>
    </row>
    <row r="423" spans="2:3" x14ac:dyDescent="0.35">
      <c r="B423" t="str">
        <f>IF('Agility Record Sheet'!F462="Agility", 'Agility Record Sheet'!O462, "")</f>
        <v/>
      </c>
      <c r="C423" t="str">
        <f>IF('Agility Record Sheet'!F462="Jumping", 'Agility Record Sheet'!O462, "")</f>
        <v/>
      </c>
    </row>
    <row r="424" spans="2:3" x14ac:dyDescent="0.35">
      <c r="B424" t="str">
        <f>IF('Agility Record Sheet'!F463="Agility", 'Agility Record Sheet'!O463, "")</f>
        <v/>
      </c>
      <c r="C424" t="str">
        <f>IF('Agility Record Sheet'!F463="Jumping", 'Agility Record Sheet'!O463, "")</f>
        <v/>
      </c>
    </row>
    <row r="425" spans="2:3" x14ac:dyDescent="0.35">
      <c r="B425" t="str">
        <f>IF('Agility Record Sheet'!F464="Agility", 'Agility Record Sheet'!O464, "")</f>
        <v/>
      </c>
      <c r="C425" t="str">
        <f>IF('Agility Record Sheet'!F464="Jumping", 'Agility Record Sheet'!O464, "")</f>
        <v/>
      </c>
    </row>
    <row r="426" spans="2:3" x14ac:dyDescent="0.35">
      <c r="B426" t="str">
        <f>IF('Agility Record Sheet'!F465="Agility", 'Agility Record Sheet'!O465, "")</f>
        <v/>
      </c>
      <c r="C426" t="str">
        <f>IF('Agility Record Sheet'!F465="Jumping", 'Agility Record Sheet'!O465, "")</f>
        <v/>
      </c>
    </row>
    <row r="427" spans="2:3" x14ac:dyDescent="0.35">
      <c r="B427" t="str">
        <f>IF('Agility Record Sheet'!F466="Agility", 'Agility Record Sheet'!O466, "")</f>
        <v/>
      </c>
      <c r="C427" t="str">
        <f>IF('Agility Record Sheet'!F466="Jumping", 'Agility Record Sheet'!O466, "")</f>
        <v/>
      </c>
    </row>
    <row r="428" spans="2:3" x14ac:dyDescent="0.35">
      <c r="B428" t="str">
        <f>IF('Agility Record Sheet'!F467="Agility", 'Agility Record Sheet'!O467, "")</f>
        <v/>
      </c>
      <c r="C428" t="str">
        <f>IF('Agility Record Sheet'!F467="Jumping", 'Agility Record Sheet'!O467, "")</f>
        <v/>
      </c>
    </row>
    <row r="429" spans="2:3" x14ac:dyDescent="0.35">
      <c r="B429" t="str">
        <f>IF('Agility Record Sheet'!F468="Agility", 'Agility Record Sheet'!O468, "")</f>
        <v/>
      </c>
      <c r="C429" t="str">
        <f>IF('Agility Record Sheet'!F468="Jumping", 'Agility Record Sheet'!O468, "")</f>
        <v/>
      </c>
    </row>
    <row r="430" spans="2:3" x14ac:dyDescent="0.35">
      <c r="B430" t="str">
        <f>IF('Agility Record Sheet'!F469="Agility", 'Agility Record Sheet'!O469, "")</f>
        <v/>
      </c>
      <c r="C430" t="str">
        <f>IF('Agility Record Sheet'!F469="Jumping", 'Agility Record Sheet'!O469, "")</f>
        <v/>
      </c>
    </row>
    <row r="431" spans="2:3" x14ac:dyDescent="0.35">
      <c r="B431" t="str">
        <f>IF('Agility Record Sheet'!F470="Agility", 'Agility Record Sheet'!O470, "")</f>
        <v/>
      </c>
      <c r="C431" t="str">
        <f>IF('Agility Record Sheet'!F470="Jumping", 'Agility Record Sheet'!O470, "")</f>
        <v/>
      </c>
    </row>
    <row r="432" spans="2:3" x14ac:dyDescent="0.35">
      <c r="B432" t="str">
        <f>IF('Agility Record Sheet'!F471="Agility", 'Agility Record Sheet'!O471, "")</f>
        <v/>
      </c>
      <c r="C432" t="str">
        <f>IF('Agility Record Sheet'!F471="Jumping", 'Agility Record Sheet'!O471, "")</f>
        <v/>
      </c>
    </row>
    <row r="433" spans="2:3" x14ac:dyDescent="0.35">
      <c r="B433" t="str">
        <f>IF('Agility Record Sheet'!F472="Agility", 'Agility Record Sheet'!O472, "")</f>
        <v/>
      </c>
      <c r="C433" t="str">
        <f>IF('Agility Record Sheet'!F472="Jumping", 'Agility Record Sheet'!O472, "")</f>
        <v/>
      </c>
    </row>
    <row r="434" spans="2:3" x14ac:dyDescent="0.35">
      <c r="B434" t="str">
        <f>IF('Agility Record Sheet'!F473="Agility", 'Agility Record Sheet'!O473, "")</f>
        <v/>
      </c>
      <c r="C434" t="str">
        <f>IF('Agility Record Sheet'!F473="Jumping", 'Agility Record Sheet'!O473, "")</f>
        <v/>
      </c>
    </row>
    <row r="435" spans="2:3" x14ac:dyDescent="0.35">
      <c r="B435" t="str">
        <f>IF('Agility Record Sheet'!F474="Agility", 'Agility Record Sheet'!O474, "")</f>
        <v/>
      </c>
      <c r="C435" t="str">
        <f>IF('Agility Record Sheet'!F474="Jumping", 'Agility Record Sheet'!O474, "")</f>
        <v/>
      </c>
    </row>
    <row r="436" spans="2:3" x14ac:dyDescent="0.35">
      <c r="B436" t="str">
        <f>IF('Agility Record Sheet'!F475="Agility", 'Agility Record Sheet'!O475, "")</f>
        <v/>
      </c>
      <c r="C436" t="str">
        <f>IF('Agility Record Sheet'!F475="Jumping", 'Agility Record Sheet'!O475, "")</f>
        <v/>
      </c>
    </row>
    <row r="437" spans="2:3" x14ac:dyDescent="0.35">
      <c r="B437" t="str">
        <f>IF('Agility Record Sheet'!F476="Agility", 'Agility Record Sheet'!O476, "")</f>
        <v/>
      </c>
      <c r="C437" t="str">
        <f>IF('Agility Record Sheet'!F476="Jumping", 'Agility Record Sheet'!O476, "")</f>
        <v/>
      </c>
    </row>
    <row r="438" spans="2:3" x14ac:dyDescent="0.35">
      <c r="B438" t="str">
        <f>IF('Agility Record Sheet'!F477="Agility", 'Agility Record Sheet'!O477, "")</f>
        <v/>
      </c>
      <c r="C438" t="str">
        <f>IF('Agility Record Sheet'!F477="Jumping", 'Agility Record Sheet'!O477, "")</f>
        <v/>
      </c>
    </row>
    <row r="439" spans="2:3" x14ac:dyDescent="0.35">
      <c r="B439" t="str">
        <f>IF('Agility Record Sheet'!F478="Agility", 'Agility Record Sheet'!O478, "")</f>
        <v/>
      </c>
      <c r="C439" t="str">
        <f>IF('Agility Record Sheet'!F478="Jumping", 'Agility Record Sheet'!O478, "")</f>
        <v/>
      </c>
    </row>
    <row r="440" spans="2:3" x14ac:dyDescent="0.35">
      <c r="B440" t="str">
        <f>IF('Agility Record Sheet'!F479="Agility", 'Agility Record Sheet'!O479, "")</f>
        <v/>
      </c>
      <c r="C440" t="str">
        <f>IF('Agility Record Sheet'!F479="Jumping", 'Agility Record Sheet'!O479, "")</f>
        <v/>
      </c>
    </row>
    <row r="441" spans="2:3" x14ac:dyDescent="0.35">
      <c r="B441" t="str">
        <f>IF('Agility Record Sheet'!F480="Agility", 'Agility Record Sheet'!O480, "")</f>
        <v/>
      </c>
      <c r="C441" t="str">
        <f>IF('Agility Record Sheet'!F480="Jumping", 'Agility Record Sheet'!O480, "")</f>
        <v/>
      </c>
    </row>
    <row r="442" spans="2:3" x14ac:dyDescent="0.35">
      <c r="B442" t="str">
        <f>IF('Agility Record Sheet'!F481="Agility", 'Agility Record Sheet'!O481, "")</f>
        <v/>
      </c>
      <c r="C442" t="str">
        <f>IF('Agility Record Sheet'!F481="Jumping", 'Agility Record Sheet'!O481, "")</f>
        <v/>
      </c>
    </row>
    <row r="443" spans="2:3" x14ac:dyDescent="0.35">
      <c r="B443" t="str">
        <f>IF('Agility Record Sheet'!F482="Agility", 'Agility Record Sheet'!O482, "")</f>
        <v/>
      </c>
      <c r="C443" t="str">
        <f>IF('Agility Record Sheet'!F482="Jumping", 'Agility Record Sheet'!O482, "")</f>
        <v/>
      </c>
    </row>
    <row r="444" spans="2:3" x14ac:dyDescent="0.35">
      <c r="B444" t="str">
        <f>IF('Agility Record Sheet'!F483="Agility", 'Agility Record Sheet'!O483, "")</f>
        <v/>
      </c>
      <c r="C444" t="str">
        <f>IF('Agility Record Sheet'!F483="Jumping", 'Agility Record Sheet'!O483, "")</f>
        <v/>
      </c>
    </row>
    <row r="445" spans="2:3" x14ac:dyDescent="0.35">
      <c r="B445" t="str">
        <f>IF('Agility Record Sheet'!F484="Agility", 'Agility Record Sheet'!O484, "")</f>
        <v/>
      </c>
      <c r="C445" t="str">
        <f>IF('Agility Record Sheet'!F484="Jumping", 'Agility Record Sheet'!O484, "")</f>
        <v/>
      </c>
    </row>
    <row r="446" spans="2:3" x14ac:dyDescent="0.35">
      <c r="B446" t="str">
        <f>IF('Agility Record Sheet'!F485="Agility", 'Agility Record Sheet'!O485, "")</f>
        <v/>
      </c>
      <c r="C446" t="str">
        <f>IF('Agility Record Sheet'!F485="Jumping", 'Agility Record Sheet'!O485, "")</f>
        <v/>
      </c>
    </row>
    <row r="447" spans="2:3" x14ac:dyDescent="0.35">
      <c r="B447" t="str">
        <f>IF('Agility Record Sheet'!F486="Agility", 'Agility Record Sheet'!O486, "")</f>
        <v/>
      </c>
      <c r="C447" t="str">
        <f>IF('Agility Record Sheet'!F486="Jumping", 'Agility Record Sheet'!O486, "")</f>
        <v/>
      </c>
    </row>
    <row r="448" spans="2:3" x14ac:dyDescent="0.35">
      <c r="B448" t="str">
        <f>IF('Agility Record Sheet'!F487="Agility", 'Agility Record Sheet'!O487, "")</f>
        <v/>
      </c>
      <c r="C448" t="str">
        <f>IF('Agility Record Sheet'!F487="Jumping", 'Agility Record Sheet'!O487, "")</f>
        <v/>
      </c>
    </row>
    <row r="449" spans="2:3" x14ac:dyDescent="0.35">
      <c r="B449" t="str">
        <f>IF('Agility Record Sheet'!F488="Agility", 'Agility Record Sheet'!O488, "")</f>
        <v/>
      </c>
      <c r="C449" t="str">
        <f>IF('Agility Record Sheet'!F488="Jumping", 'Agility Record Sheet'!O488, "")</f>
        <v/>
      </c>
    </row>
    <row r="450" spans="2:3" x14ac:dyDescent="0.35">
      <c r="B450" t="str">
        <f>IF('Agility Record Sheet'!F489="Agility", 'Agility Record Sheet'!O489, "")</f>
        <v/>
      </c>
      <c r="C450" t="str">
        <f>IF('Agility Record Sheet'!F489="Jumping", 'Agility Record Sheet'!O489, "")</f>
        <v/>
      </c>
    </row>
    <row r="451" spans="2:3" x14ac:dyDescent="0.35">
      <c r="B451" t="str">
        <f>IF('Agility Record Sheet'!F490="Agility", 'Agility Record Sheet'!O490, "")</f>
        <v/>
      </c>
      <c r="C451" t="str">
        <f>IF('Agility Record Sheet'!F490="Jumping", 'Agility Record Sheet'!O490, "")</f>
        <v/>
      </c>
    </row>
    <row r="452" spans="2:3" x14ac:dyDescent="0.35">
      <c r="B452" t="str">
        <f>IF('Agility Record Sheet'!F491="Agility", 'Agility Record Sheet'!O491, "")</f>
        <v/>
      </c>
      <c r="C452" t="str">
        <f>IF('Agility Record Sheet'!F491="Jumping", 'Agility Record Sheet'!O491, "")</f>
        <v/>
      </c>
    </row>
    <row r="453" spans="2:3" x14ac:dyDescent="0.35">
      <c r="B453" t="str">
        <f>IF('Agility Record Sheet'!F492="Agility", 'Agility Record Sheet'!O492, "")</f>
        <v/>
      </c>
      <c r="C453" t="str">
        <f>IF('Agility Record Sheet'!F492="Jumping", 'Agility Record Sheet'!O492, "")</f>
        <v/>
      </c>
    </row>
    <row r="454" spans="2:3" x14ac:dyDescent="0.35">
      <c r="B454" t="str">
        <f>IF('Agility Record Sheet'!F493="Agility", 'Agility Record Sheet'!O493, "")</f>
        <v/>
      </c>
      <c r="C454" t="str">
        <f>IF('Agility Record Sheet'!F493="Jumping", 'Agility Record Sheet'!O493, "")</f>
        <v/>
      </c>
    </row>
    <row r="455" spans="2:3" x14ac:dyDescent="0.35">
      <c r="B455" t="str">
        <f>IF('Agility Record Sheet'!F494="Agility", 'Agility Record Sheet'!O494, "")</f>
        <v/>
      </c>
      <c r="C455" t="str">
        <f>IF('Agility Record Sheet'!F494="Jumping", 'Agility Record Sheet'!O494, "")</f>
        <v/>
      </c>
    </row>
    <row r="456" spans="2:3" x14ac:dyDescent="0.35">
      <c r="B456" t="str">
        <f>IF('Agility Record Sheet'!F495="Agility", 'Agility Record Sheet'!O495, "")</f>
        <v/>
      </c>
      <c r="C456" t="str">
        <f>IF('Agility Record Sheet'!F495="Jumping", 'Agility Record Sheet'!O495, "")</f>
        <v/>
      </c>
    </row>
    <row r="457" spans="2:3" x14ac:dyDescent="0.35">
      <c r="B457" t="str">
        <f>IF('Agility Record Sheet'!F496="Agility", 'Agility Record Sheet'!O496, "")</f>
        <v/>
      </c>
      <c r="C457" t="str">
        <f>IF('Agility Record Sheet'!F496="Jumping", 'Agility Record Sheet'!O496, "")</f>
        <v/>
      </c>
    </row>
    <row r="458" spans="2:3" x14ac:dyDescent="0.35">
      <c r="B458" t="str">
        <f>IF('Agility Record Sheet'!F497="Agility", 'Agility Record Sheet'!O497, "")</f>
        <v/>
      </c>
      <c r="C458" t="str">
        <f>IF('Agility Record Sheet'!F497="Jumping", 'Agility Record Sheet'!O497, "")</f>
        <v/>
      </c>
    </row>
    <row r="459" spans="2:3" x14ac:dyDescent="0.35">
      <c r="B459" t="str">
        <f>IF('Agility Record Sheet'!F498="Agility", 'Agility Record Sheet'!O498, "")</f>
        <v/>
      </c>
      <c r="C459" t="str">
        <f>IF('Agility Record Sheet'!F498="Jumping", 'Agility Record Sheet'!O498, "")</f>
        <v/>
      </c>
    </row>
    <row r="460" spans="2:3" x14ac:dyDescent="0.35">
      <c r="B460" t="str">
        <f>IF('Agility Record Sheet'!F499="Agility", 'Agility Record Sheet'!O499, "")</f>
        <v/>
      </c>
      <c r="C460" t="str">
        <f>IF('Agility Record Sheet'!F499="Jumping", 'Agility Record Sheet'!O499, "")</f>
        <v/>
      </c>
    </row>
    <row r="461" spans="2:3" x14ac:dyDescent="0.35">
      <c r="B461" t="str">
        <f>IF('Agility Record Sheet'!F500="Agility", 'Agility Record Sheet'!O500, "")</f>
        <v/>
      </c>
      <c r="C461" t="str">
        <f>IF('Agility Record Sheet'!F500="Jumping", 'Agility Record Sheet'!O500, "")</f>
        <v/>
      </c>
    </row>
    <row r="462" spans="2:3" x14ac:dyDescent="0.35">
      <c r="B462" t="str">
        <f>IF('Agility Record Sheet'!F501="Agility", 'Agility Record Sheet'!O501, "")</f>
        <v/>
      </c>
      <c r="C462" t="str">
        <f>IF('Agility Record Sheet'!F501="Jumping", 'Agility Record Sheet'!O501, "")</f>
        <v/>
      </c>
    </row>
    <row r="463" spans="2:3" x14ac:dyDescent="0.35">
      <c r="B463" t="str">
        <f>IF('Agility Record Sheet'!F502="Agility", 'Agility Record Sheet'!O502, "")</f>
        <v/>
      </c>
      <c r="C463" t="str">
        <f>IF('Agility Record Sheet'!F502="Jumping", 'Agility Record Sheet'!O502, "")</f>
        <v/>
      </c>
    </row>
    <row r="464" spans="2:3" x14ac:dyDescent="0.35">
      <c r="B464" t="str">
        <f>IF('Agility Record Sheet'!F503="Agility", 'Agility Record Sheet'!O503, "")</f>
        <v/>
      </c>
      <c r="C464" t="str">
        <f>IF('Agility Record Sheet'!F503="Jumping", 'Agility Record Sheet'!O503, "")</f>
        <v/>
      </c>
    </row>
    <row r="465" spans="2:3" x14ac:dyDescent="0.35">
      <c r="B465" t="str">
        <f>IF('Agility Record Sheet'!F504="Agility", 'Agility Record Sheet'!O504, "")</f>
        <v/>
      </c>
      <c r="C465" t="str">
        <f>IF('Agility Record Sheet'!F504="Jumping", 'Agility Record Sheet'!O504, "")</f>
        <v/>
      </c>
    </row>
    <row r="466" spans="2:3" x14ac:dyDescent="0.35">
      <c r="B466" t="str">
        <f>IF('Agility Record Sheet'!F505="Agility", 'Agility Record Sheet'!O505, "")</f>
        <v/>
      </c>
      <c r="C466" t="str">
        <f>IF('Agility Record Sheet'!F505="Jumping", 'Agility Record Sheet'!O505, "")</f>
        <v/>
      </c>
    </row>
    <row r="467" spans="2:3" x14ac:dyDescent="0.35">
      <c r="B467" t="str">
        <f>IF('Agility Record Sheet'!F506="Agility", 'Agility Record Sheet'!O506, "")</f>
        <v/>
      </c>
      <c r="C467" t="str">
        <f>IF('Agility Record Sheet'!F506="Jumping", 'Agility Record Sheet'!O506, "")</f>
        <v/>
      </c>
    </row>
    <row r="468" spans="2:3" x14ac:dyDescent="0.35">
      <c r="B468" t="str">
        <f>IF('Agility Record Sheet'!F507="Agility", 'Agility Record Sheet'!O507, "")</f>
        <v/>
      </c>
      <c r="C468" t="str">
        <f>IF('Agility Record Sheet'!F507="Jumping", 'Agility Record Sheet'!O507, "")</f>
        <v/>
      </c>
    </row>
    <row r="469" spans="2:3" x14ac:dyDescent="0.35">
      <c r="B469" t="str">
        <f>IF('Agility Record Sheet'!F508="Agility", 'Agility Record Sheet'!O508, "")</f>
        <v/>
      </c>
      <c r="C469" t="str">
        <f>IF('Agility Record Sheet'!F508="Jumping", 'Agility Record Sheet'!O508, "")</f>
        <v/>
      </c>
    </row>
    <row r="470" spans="2:3" x14ac:dyDescent="0.35">
      <c r="B470" t="str">
        <f>IF('Agility Record Sheet'!F509="Agility", 'Agility Record Sheet'!O509, "")</f>
        <v/>
      </c>
      <c r="C470" t="str">
        <f>IF('Agility Record Sheet'!F509="Jumping", 'Agility Record Sheet'!O509, "")</f>
        <v/>
      </c>
    </row>
    <row r="471" spans="2:3" x14ac:dyDescent="0.35">
      <c r="B471" t="str">
        <f>IF('Agility Record Sheet'!F510="Agility", 'Agility Record Sheet'!O510, "")</f>
        <v/>
      </c>
      <c r="C471" t="str">
        <f>IF('Agility Record Sheet'!F510="Jumping", 'Agility Record Sheet'!O510, "")</f>
        <v/>
      </c>
    </row>
    <row r="472" spans="2:3" x14ac:dyDescent="0.35">
      <c r="B472" t="str">
        <f>IF('Agility Record Sheet'!F511="Agility", 'Agility Record Sheet'!O511, "")</f>
        <v/>
      </c>
      <c r="C472" t="str">
        <f>IF('Agility Record Sheet'!F511="Jumping", 'Agility Record Sheet'!O511, "")</f>
        <v/>
      </c>
    </row>
    <row r="473" spans="2:3" x14ac:dyDescent="0.35">
      <c r="B473" t="str">
        <f>IF('Agility Record Sheet'!F512="Agility", 'Agility Record Sheet'!O512, "")</f>
        <v/>
      </c>
      <c r="C473" t="str">
        <f>IF('Agility Record Sheet'!F512="Jumping", 'Agility Record Sheet'!O512, "")</f>
        <v/>
      </c>
    </row>
    <row r="474" spans="2:3" x14ac:dyDescent="0.35">
      <c r="B474" t="str">
        <f>IF('Agility Record Sheet'!F513="Agility", 'Agility Record Sheet'!O513, "")</f>
        <v/>
      </c>
      <c r="C474" t="str">
        <f>IF('Agility Record Sheet'!F513="Jumping", 'Agility Record Sheet'!O513, "")</f>
        <v/>
      </c>
    </row>
    <row r="475" spans="2:3" x14ac:dyDescent="0.35">
      <c r="B475" t="str">
        <f>IF('Agility Record Sheet'!F514="Agility", 'Agility Record Sheet'!O514, "")</f>
        <v/>
      </c>
      <c r="C475" t="str">
        <f>IF('Agility Record Sheet'!F514="Jumping", 'Agility Record Sheet'!O514, "")</f>
        <v/>
      </c>
    </row>
    <row r="476" spans="2:3" x14ac:dyDescent="0.35">
      <c r="B476" t="str">
        <f>IF('Agility Record Sheet'!F515="Agility", 'Agility Record Sheet'!O515, "")</f>
        <v/>
      </c>
      <c r="C476" t="str">
        <f>IF('Agility Record Sheet'!F515="Jumping", 'Agility Record Sheet'!O515, "")</f>
        <v/>
      </c>
    </row>
    <row r="477" spans="2:3" x14ac:dyDescent="0.35">
      <c r="B477" t="str">
        <f>IF('Agility Record Sheet'!F516="Agility", 'Agility Record Sheet'!O516, "")</f>
        <v/>
      </c>
      <c r="C477" t="str">
        <f>IF('Agility Record Sheet'!F516="Jumping", 'Agility Record Sheet'!O516, "")</f>
        <v/>
      </c>
    </row>
    <row r="478" spans="2:3" x14ac:dyDescent="0.35">
      <c r="B478" t="str">
        <f>IF('Agility Record Sheet'!F517="Agility", 'Agility Record Sheet'!O517, "")</f>
        <v/>
      </c>
      <c r="C478" t="str">
        <f>IF('Agility Record Sheet'!F517="Jumping", 'Agility Record Sheet'!O517, "")</f>
        <v/>
      </c>
    </row>
    <row r="479" spans="2:3" x14ac:dyDescent="0.35">
      <c r="B479" t="str">
        <f>IF('Agility Record Sheet'!F518="Agility", 'Agility Record Sheet'!O518, "")</f>
        <v/>
      </c>
      <c r="C479" t="str">
        <f>IF('Agility Record Sheet'!F518="Jumping", 'Agility Record Sheet'!O518, "")</f>
        <v/>
      </c>
    </row>
    <row r="480" spans="2:3" x14ac:dyDescent="0.35">
      <c r="B480" t="str">
        <f>IF('Agility Record Sheet'!F519="Agility", 'Agility Record Sheet'!O519, "")</f>
        <v/>
      </c>
      <c r="C480" t="str">
        <f>IF('Agility Record Sheet'!F519="Jumping", 'Agility Record Sheet'!O519, "")</f>
        <v/>
      </c>
    </row>
    <row r="481" spans="2:3" x14ac:dyDescent="0.35">
      <c r="B481" t="str">
        <f>IF('Agility Record Sheet'!F520="Agility", 'Agility Record Sheet'!O520, "")</f>
        <v/>
      </c>
      <c r="C481" t="str">
        <f>IF('Agility Record Sheet'!F520="Jumping", 'Agility Record Sheet'!O520, "")</f>
        <v/>
      </c>
    </row>
    <row r="482" spans="2:3" x14ac:dyDescent="0.35">
      <c r="B482" t="str">
        <f>IF('Agility Record Sheet'!F521="Agility", 'Agility Record Sheet'!O521, "")</f>
        <v/>
      </c>
      <c r="C482" t="str">
        <f>IF('Agility Record Sheet'!F521="Jumping", 'Agility Record Sheet'!O521, "")</f>
        <v/>
      </c>
    </row>
    <row r="483" spans="2:3" x14ac:dyDescent="0.35">
      <c r="B483" t="str">
        <f>IF('Agility Record Sheet'!F522="Agility", 'Agility Record Sheet'!O522, "")</f>
        <v/>
      </c>
      <c r="C483" t="str">
        <f>IF('Agility Record Sheet'!F522="Jumping", 'Agility Record Sheet'!O522, "")</f>
        <v/>
      </c>
    </row>
    <row r="484" spans="2:3" x14ac:dyDescent="0.35">
      <c r="B484" t="str">
        <f>IF('Agility Record Sheet'!F523="Agility", 'Agility Record Sheet'!O523, "")</f>
        <v/>
      </c>
      <c r="C484" t="str">
        <f>IF('Agility Record Sheet'!F523="Jumping", 'Agility Record Sheet'!O523, "")</f>
        <v/>
      </c>
    </row>
    <row r="485" spans="2:3" x14ac:dyDescent="0.35">
      <c r="B485" t="str">
        <f>IF('Agility Record Sheet'!F524="Agility", 'Agility Record Sheet'!O524, "")</f>
        <v/>
      </c>
      <c r="C485" t="str">
        <f>IF('Agility Record Sheet'!F524="Jumping", 'Agility Record Sheet'!O524, "")</f>
        <v/>
      </c>
    </row>
    <row r="486" spans="2:3" x14ac:dyDescent="0.35">
      <c r="B486" t="str">
        <f>IF('Agility Record Sheet'!F525="Agility", 'Agility Record Sheet'!O525, "")</f>
        <v/>
      </c>
      <c r="C486" t="str">
        <f>IF('Agility Record Sheet'!F525="Jumping", 'Agility Record Sheet'!O525, "")</f>
        <v/>
      </c>
    </row>
    <row r="487" spans="2:3" x14ac:dyDescent="0.35">
      <c r="B487" t="str">
        <f>IF('Agility Record Sheet'!F526="Agility", 'Agility Record Sheet'!O526, "")</f>
        <v/>
      </c>
      <c r="C487" t="str">
        <f>IF('Agility Record Sheet'!F526="Jumping", 'Agility Record Sheet'!O526, "")</f>
        <v/>
      </c>
    </row>
    <row r="488" spans="2:3" x14ac:dyDescent="0.35">
      <c r="B488" t="str">
        <f>IF('Agility Record Sheet'!F527="Agility", 'Agility Record Sheet'!O527, "")</f>
        <v/>
      </c>
      <c r="C488" t="str">
        <f>IF('Agility Record Sheet'!F527="Jumping", 'Agility Record Sheet'!O527, "")</f>
        <v/>
      </c>
    </row>
    <row r="489" spans="2:3" x14ac:dyDescent="0.35">
      <c r="B489" t="str">
        <f>IF('Agility Record Sheet'!F528="Agility", 'Agility Record Sheet'!O528, "")</f>
        <v/>
      </c>
      <c r="C489" t="str">
        <f>IF('Agility Record Sheet'!F528="Jumping", 'Agility Record Sheet'!O528, "")</f>
        <v/>
      </c>
    </row>
    <row r="490" spans="2:3" x14ac:dyDescent="0.35">
      <c r="B490" t="str">
        <f>IF('Agility Record Sheet'!F529="Agility", 'Agility Record Sheet'!O529, "")</f>
        <v/>
      </c>
      <c r="C490" t="str">
        <f>IF('Agility Record Sheet'!F529="Jumping", 'Agility Record Sheet'!O529, "")</f>
        <v/>
      </c>
    </row>
    <row r="491" spans="2:3" x14ac:dyDescent="0.35">
      <c r="B491" t="str">
        <f>IF('Agility Record Sheet'!F530="Agility", 'Agility Record Sheet'!O530, "")</f>
        <v/>
      </c>
      <c r="C491" t="str">
        <f>IF('Agility Record Sheet'!F530="Jumping", 'Agility Record Sheet'!O530, "")</f>
        <v/>
      </c>
    </row>
    <row r="492" spans="2:3" x14ac:dyDescent="0.35">
      <c r="B492" t="str">
        <f>IF('Agility Record Sheet'!F531="Agility", 'Agility Record Sheet'!O531, "")</f>
        <v/>
      </c>
      <c r="C492" t="str">
        <f>IF('Agility Record Sheet'!F531="Jumping", 'Agility Record Sheet'!O531, "")</f>
        <v/>
      </c>
    </row>
    <row r="493" spans="2:3" x14ac:dyDescent="0.35">
      <c r="B493" t="str">
        <f>IF('Agility Record Sheet'!F532="Agility", 'Agility Record Sheet'!O532, "")</f>
        <v/>
      </c>
      <c r="C493" t="str">
        <f>IF('Agility Record Sheet'!F532="Jumping", 'Agility Record Sheet'!O532, "")</f>
        <v/>
      </c>
    </row>
    <row r="494" spans="2:3" x14ac:dyDescent="0.35">
      <c r="B494" t="str">
        <f>IF('Agility Record Sheet'!F533="Agility", 'Agility Record Sheet'!O533, "")</f>
        <v/>
      </c>
      <c r="C494" t="str">
        <f>IF('Agility Record Sheet'!F533="Jumping", 'Agility Record Sheet'!O533, "")</f>
        <v/>
      </c>
    </row>
    <row r="495" spans="2:3" x14ac:dyDescent="0.35">
      <c r="B495" t="str">
        <f>IF('Agility Record Sheet'!F534="Agility", 'Agility Record Sheet'!O534, "")</f>
        <v/>
      </c>
      <c r="C495" t="str">
        <f>IF('Agility Record Sheet'!F534="Jumping", 'Agility Record Sheet'!O534, "")</f>
        <v/>
      </c>
    </row>
    <row r="496" spans="2:3" x14ac:dyDescent="0.35">
      <c r="B496" t="str">
        <f>IF('Agility Record Sheet'!F535="Agility", 'Agility Record Sheet'!O535, "")</f>
        <v/>
      </c>
      <c r="C496" t="str">
        <f>IF('Agility Record Sheet'!F535="Jumping", 'Agility Record Sheet'!O535, "")</f>
        <v/>
      </c>
    </row>
    <row r="497" spans="2:3" x14ac:dyDescent="0.35">
      <c r="B497" t="str">
        <f>IF('Agility Record Sheet'!F536="Agility", 'Agility Record Sheet'!O536, "")</f>
        <v/>
      </c>
      <c r="C497" t="str">
        <f>IF('Agility Record Sheet'!F536="Jumping", 'Agility Record Sheet'!O536, "")</f>
        <v/>
      </c>
    </row>
    <row r="498" spans="2:3" x14ac:dyDescent="0.35">
      <c r="B498" t="str">
        <f>IF('Agility Record Sheet'!F537="Agility", 'Agility Record Sheet'!O537, "")</f>
        <v/>
      </c>
      <c r="C498" t="str">
        <f>IF('Agility Record Sheet'!F537="Jumping", 'Agility Record Sheet'!O537, "")</f>
        <v/>
      </c>
    </row>
    <row r="499" spans="2:3" x14ac:dyDescent="0.35">
      <c r="B499" t="str">
        <f>IF('Agility Record Sheet'!F538="Agility", 'Agility Record Sheet'!O538, "")</f>
        <v/>
      </c>
      <c r="C499" t="str">
        <f>IF('Agility Record Sheet'!F538="Jumping", 'Agility Record Sheet'!O538, "")</f>
        <v/>
      </c>
    </row>
    <row r="500" spans="2:3" x14ac:dyDescent="0.35">
      <c r="B500" t="str">
        <f>IF('Agility Record Sheet'!F539="Agility", 'Agility Record Sheet'!O539, "")</f>
        <v/>
      </c>
      <c r="C500" t="str">
        <f>IF('Agility Record Sheet'!F539="Jumping", 'Agility Record Sheet'!O539, "")</f>
        <v/>
      </c>
    </row>
    <row r="501" spans="2:3" x14ac:dyDescent="0.35">
      <c r="B501" t="str">
        <f>IF('Agility Record Sheet'!F540="Agility", 'Agility Record Sheet'!O540, "")</f>
        <v/>
      </c>
      <c r="C501" t="str">
        <f>IF('Agility Record Sheet'!F540="Jumping", 'Agility Record Sheet'!O540, "")</f>
        <v/>
      </c>
    </row>
    <row r="502" spans="2:3" x14ac:dyDescent="0.35">
      <c r="B502" t="str">
        <f>IF('Agility Record Sheet'!F541="Agility", 'Agility Record Sheet'!O541, "")</f>
        <v/>
      </c>
      <c r="C502" t="str">
        <f>IF('Agility Record Sheet'!F541="Jumping", 'Agility Record Sheet'!O541, "")</f>
        <v/>
      </c>
    </row>
    <row r="503" spans="2:3" x14ac:dyDescent="0.35">
      <c r="B503" t="str">
        <f>IF('Agility Record Sheet'!F542="Agility", 'Agility Record Sheet'!O542, "")</f>
        <v/>
      </c>
      <c r="C503" t="str">
        <f>IF('Agility Record Sheet'!F542="Jumping", 'Agility Record Sheet'!O542, "")</f>
        <v/>
      </c>
    </row>
    <row r="504" spans="2:3" x14ac:dyDescent="0.35">
      <c r="B504" t="str">
        <f>IF('Agility Record Sheet'!F543="Agility", 'Agility Record Sheet'!O543, "")</f>
        <v/>
      </c>
      <c r="C504" t="str">
        <f>IF('Agility Record Sheet'!F543="Jumping", 'Agility Record Sheet'!O543, "")</f>
        <v/>
      </c>
    </row>
    <row r="505" spans="2:3" x14ac:dyDescent="0.35">
      <c r="B505" t="str">
        <f>IF('Agility Record Sheet'!F544="Agility", 'Agility Record Sheet'!O544, "")</f>
        <v/>
      </c>
      <c r="C505" t="str">
        <f>IF('Agility Record Sheet'!F544="Jumping", 'Agility Record Sheet'!O544, "")</f>
        <v/>
      </c>
    </row>
    <row r="506" spans="2:3" x14ac:dyDescent="0.35">
      <c r="B506" t="str">
        <f>IF('Agility Record Sheet'!F545="Agility", 'Agility Record Sheet'!O545, "")</f>
        <v/>
      </c>
      <c r="C506" t="str">
        <f>IF('Agility Record Sheet'!F545="Jumping", 'Agility Record Sheet'!O545, "")</f>
        <v/>
      </c>
    </row>
    <row r="507" spans="2:3" x14ac:dyDescent="0.35">
      <c r="B507" t="str">
        <f>IF('Agility Record Sheet'!F546="Agility", 'Agility Record Sheet'!O546, "")</f>
        <v/>
      </c>
      <c r="C507" t="str">
        <f>IF('Agility Record Sheet'!F546="Jumping", 'Agility Record Sheet'!O546, "")</f>
        <v/>
      </c>
    </row>
    <row r="508" spans="2:3" x14ac:dyDescent="0.35">
      <c r="B508" t="str">
        <f>IF('Agility Record Sheet'!F547="Agility", 'Agility Record Sheet'!O547, "")</f>
        <v/>
      </c>
      <c r="C508" t="str">
        <f>IF('Agility Record Sheet'!F547="Jumping", 'Agility Record Sheet'!O547, "")</f>
        <v/>
      </c>
    </row>
    <row r="509" spans="2:3" x14ac:dyDescent="0.35">
      <c r="B509" t="str">
        <f>IF('Agility Record Sheet'!F548="Agility", 'Agility Record Sheet'!O548, "")</f>
        <v/>
      </c>
      <c r="C509" t="str">
        <f>IF('Agility Record Sheet'!F548="Jumping", 'Agility Record Sheet'!O548, "")</f>
        <v/>
      </c>
    </row>
    <row r="510" spans="2:3" x14ac:dyDescent="0.35">
      <c r="B510" t="str">
        <f>IF('Agility Record Sheet'!F549="Agility", 'Agility Record Sheet'!O549, "")</f>
        <v/>
      </c>
      <c r="C510" t="str">
        <f>IF('Agility Record Sheet'!F549="Jumping", 'Agility Record Sheet'!O549, "")</f>
        <v/>
      </c>
    </row>
    <row r="511" spans="2:3" x14ac:dyDescent="0.35">
      <c r="B511" t="str">
        <f>IF('Agility Record Sheet'!F550="Agility", 'Agility Record Sheet'!O550, "")</f>
        <v/>
      </c>
      <c r="C511" t="str">
        <f>IF('Agility Record Sheet'!F550="Jumping", 'Agility Record Sheet'!O550, "")</f>
        <v/>
      </c>
    </row>
    <row r="512" spans="2:3" x14ac:dyDescent="0.35">
      <c r="B512" t="str">
        <f>IF('Agility Record Sheet'!F551="Agility", 'Agility Record Sheet'!O551, "")</f>
        <v/>
      </c>
      <c r="C512" t="str">
        <f>IF('Agility Record Sheet'!F551="Jumping", 'Agility Record Sheet'!O551, "")</f>
        <v/>
      </c>
    </row>
    <row r="513" spans="2:3" x14ac:dyDescent="0.35">
      <c r="B513" t="str">
        <f>IF('Agility Record Sheet'!F552="Agility", 'Agility Record Sheet'!O552, "")</f>
        <v/>
      </c>
      <c r="C513" t="str">
        <f>IF('Agility Record Sheet'!F552="Jumping", 'Agility Record Sheet'!O552, "")</f>
        <v/>
      </c>
    </row>
    <row r="514" spans="2:3" x14ac:dyDescent="0.35">
      <c r="B514" t="str">
        <f>IF('Agility Record Sheet'!F553="Agility", 'Agility Record Sheet'!O553, "")</f>
        <v/>
      </c>
      <c r="C514" t="str">
        <f>IF('Agility Record Sheet'!F553="Jumping", 'Agility Record Sheet'!O553, "")</f>
        <v/>
      </c>
    </row>
    <row r="515" spans="2:3" x14ac:dyDescent="0.35">
      <c r="B515" t="str">
        <f>IF('Agility Record Sheet'!F554="Agility", 'Agility Record Sheet'!O554, "")</f>
        <v/>
      </c>
      <c r="C515" t="str">
        <f>IF('Agility Record Sheet'!F554="Jumping", 'Agility Record Sheet'!O554, "")</f>
        <v/>
      </c>
    </row>
    <row r="516" spans="2:3" x14ac:dyDescent="0.35">
      <c r="B516" t="str">
        <f>IF('Agility Record Sheet'!F555="Agility", 'Agility Record Sheet'!O555, "")</f>
        <v/>
      </c>
      <c r="C516" t="str">
        <f>IF('Agility Record Sheet'!F555="Jumping", 'Agility Record Sheet'!O555, "")</f>
        <v/>
      </c>
    </row>
    <row r="517" spans="2:3" x14ac:dyDescent="0.35">
      <c r="B517" t="str">
        <f>IF('Agility Record Sheet'!F556="Agility", 'Agility Record Sheet'!O556, "")</f>
        <v/>
      </c>
      <c r="C517" t="str">
        <f>IF('Agility Record Sheet'!F556="Jumping", 'Agility Record Sheet'!O556, "")</f>
        <v/>
      </c>
    </row>
    <row r="518" spans="2:3" x14ac:dyDescent="0.35">
      <c r="B518" t="str">
        <f>IF('Agility Record Sheet'!F557="Agility", 'Agility Record Sheet'!O557, "")</f>
        <v/>
      </c>
      <c r="C518" t="str">
        <f>IF('Agility Record Sheet'!F557="Jumping", 'Agility Record Sheet'!O557, "")</f>
        <v/>
      </c>
    </row>
    <row r="519" spans="2:3" x14ac:dyDescent="0.35">
      <c r="B519" t="str">
        <f>IF('Agility Record Sheet'!F558="Agility", 'Agility Record Sheet'!O558, "")</f>
        <v/>
      </c>
      <c r="C519" t="str">
        <f>IF('Agility Record Sheet'!F558="Jumping", 'Agility Record Sheet'!O558, "")</f>
        <v/>
      </c>
    </row>
    <row r="520" spans="2:3" x14ac:dyDescent="0.35">
      <c r="B520" t="str">
        <f>IF('Agility Record Sheet'!F559="Agility", 'Agility Record Sheet'!O559, "")</f>
        <v/>
      </c>
      <c r="C520" t="str">
        <f>IF('Agility Record Sheet'!F559="Jumping", 'Agility Record Sheet'!O559, "")</f>
        <v/>
      </c>
    </row>
    <row r="521" spans="2:3" x14ac:dyDescent="0.35">
      <c r="B521" t="str">
        <f>IF('Agility Record Sheet'!F560="Agility", 'Agility Record Sheet'!O560, "")</f>
        <v/>
      </c>
      <c r="C521" t="str">
        <f>IF('Agility Record Sheet'!F560="Jumping", 'Agility Record Sheet'!O560, "")</f>
        <v/>
      </c>
    </row>
    <row r="522" spans="2:3" x14ac:dyDescent="0.35">
      <c r="B522" t="str">
        <f>IF('Agility Record Sheet'!F561="Agility", 'Agility Record Sheet'!O561, "")</f>
        <v/>
      </c>
      <c r="C522" t="str">
        <f>IF('Agility Record Sheet'!F561="Jumping", 'Agility Record Sheet'!O561, "")</f>
        <v/>
      </c>
    </row>
    <row r="523" spans="2:3" x14ac:dyDescent="0.35">
      <c r="B523" t="str">
        <f>IF('Agility Record Sheet'!F562="Agility", 'Agility Record Sheet'!O562, "")</f>
        <v/>
      </c>
      <c r="C523" t="str">
        <f>IF('Agility Record Sheet'!F562="Jumping", 'Agility Record Sheet'!O562, "")</f>
        <v/>
      </c>
    </row>
    <row r="524" spans="2:3" x14ac:dyDescent="0.35">
      <c r="B524" t="str">
        <f>IF('Agility Record Sheet'!F563="Agility", 'Agility Record Sheet'!O563, "")</f>
        <v/>
      </c>
      <c r="C524" t="str">
        <f>IF('Agility Record Sheet'!F563="Jumping", 'Agility Record Sheet'!O563, "")</f>
        <v/>
      </c>
    </row>
    <row r="525" spans="2:3" x14ac:dyDescent="0.35">
      <c r="B525" t="str">
        <f>IF('Agility Record Sheet'!F564="Agility", 'Agility Record Sheet'!O564, "")</f>
        <v/>
      </c>
      <c r="C525" t="str">
        <f>IF('Agility Record Sheet'!F564="Jumping", 'Agility Record Sheet'!O564, "")</f>
        <v/>
      </c>
    </row>
    <row r="526" spans="2:3" x14ac:dyDescent="0.35">
      <c r="B526" t="str">
        <f>IF('Agility Record Sheet'!F565="Agility", 'Agility Record Sheet'!O565, "")</f>
        <v/>
      </c>
      <c r="C526" t="str">
        <f>IF('Agility Record Sheet'!F565="Jumping", 'Agility Record Sheet'!O565, "")</f>
        <v/>
      </c>
    </row>
    <row r="527" spans="2:3" x14ac:dyDescent="0.35">
      <c r="B527" t="str">
        <f>IF('Agility Record Sheet'!F566="Agility", 'Agility Record Sheet'!O566, "")</f>
        <v/>
      </c>
      <c r="C527" t="str">
        <f>IF('Agility Record Sheet'!F566="Jumping", 'Agility Record Sheet'!O566, "")</f>
        <v/>
      </c>
    </row>
    <row r="528" spans="2:3" x14ac:dyDescent="0.35">
      <c r="B528" t="str">
        <f>IF('Agility Record Sheet'!F567="Agility", 'Agility Record Sheet'!O567, "")</f>
        <v/>
      </c>
      <c r="C528" t="str">
        <f>IF('Agility Record Sheet'!F567="Jumping", 'Agility Record Sheet'!O567, "")</f>
        <v/>
      </c>
    </row>
    <row r="529" spans="2:3" x14ac:dyDescent="0.35">
      <c r="B529" t="str">
        <f>IF('Agility Record Sheet'!F568="Agility", 'Agility Record Sheet'!O568, "")</f>
        <v/>
      </c>
      <c r="C529" t="str">
        <f>IF('Agility Record Sheet'!F568="Jumping", 'Agility Record Sheet'!O568, "")</f>
        <v/>
      </c>
    </row>
    <row r="530" spans="2:3" x14ac:dyDescent="0.35">
      <c r="B530" t="str">
        <f>IF('Agility Record Sheet'!F569="Agility", 'Agility Record Sheet'!O569, "")</f>
        <v/>
      </c>
      <c r="C530" t="str">
        <f>IF('Agility Record Sheet'!F569="Jumping", 'Agility Record Sheet'!O569, "")</f>
        <v/>
      </c>
    </row>
    <row r="531" spans="2:3" x14ac:dyDescent="0.35">
      <c r="B531" t="str">
        <f>IF('Agility Record Sheet'!F570="Agility", 'Agility Record Sheet'!O570, "")</f>
        <v/>
      </c>
      <c r="C531" t="str">
        <f>IF('Agility Record Sheet'!F570="Jumping", 'Agility Record Sheet'!O570, "")</f>
        <v/>
      </c>
    </row>
    <row r="532" spans="2:3" x14ac:dyDescent="0.35">
      <c r="B532" t="str">
        <f>IF('Agility Record Sheet'!F571="Agility", 'Agility Record Sheet'!O571, "")</f>
        <v/>
      </c>
      <c r="C532" t="str">
        <f>IF('Agility Record Sheet'!F571="Jumping", 'Agility Record Sheet'!O571, "")</f>
        <v/>
      </c>
    </row>
    <row r="533" spans="2:3" x14ac:dyDescent="0.35">
      <c r="B533" t="str">
        <f>IF('Agility Record Sheet'!F572="Agility", 'Agility Record Sheet'!O572, "")</f>
        <v/>
      </c>
      <c r="C533" t="str">
        <f>IF('Agility Record Sheet'!F572="Jumping", 'Agility Record Sheet'!O572, "")</f>
        <v/>
      </c>
    </row>
    <row r="534" spans="2:3" x14ac:dyDescent="0.35">
      <c r="B534" t="str">
        <f>IF('Agility Record Sheet'!F573="Agility", 'Agility Record Sheet'!O573, "")</f>
        <v/>
      </c>
      <c r="C534" t="str">
        <f>IF('Agility Record Sheet'!F573="Jumping", 'Agility Record Sheet'!O573, "")</f>
        <v/>
      </c>
    </row>
    <row r="535" spans="2:3" x14ac:dyDescent="0.35">
      <c r="B535" t="str">
        <f>IF('Agility Record Sheet'!F574="Agility", 'Agility Record Sheet'!O574, "")</f>
        <v/>
      </c>
      <c r="C535" t="str">
        <f>IF('Agility Record Sheet'!F574="Jumping", 'Agility Record Sheet'!O574, "")</f>
        <v/>
      </c>
    </row>
    <row r="536" spans="2:3" x14ac:dyDescent="0.35">
      <c r="B536" t="str">
        <f>IF('Agility Record Sheet'!F575="Agility", 'Agility Record Sheet'!O575, "")</f>
        <v/>
      </c>
      <c r="C536" t="str">
        <f>IF('Agility Record Sheet'!F575="Jumping", 'Agility Record Sheet'!O575, "")</f>
        <v/>
      </c>
    </row>
    <row r="537" spans="2:3" x14ac:dyDescent="0.35">
      <c r="B537" t="str">
        <f>IF('Agility Record Sheet'!F576="Agility", 'Agility Record Sheet'!O576, "")</f>
        <v/>
      </c>
      <c r="C537" t="str">
        <f>IF('Agility Record Sheet'!F576="Jumping", 'Agility Record Sheet'!O576, "")</f>
        <v/>
      </c>
    </row>
    <row r="538" spans="2:3" x14ac:dyDescent="0.35">
      <c r="B538" t="str">
        <f>IF('Agility Record Sheet'!F577="Agility", 'Agility Record Sheet'!O577, "")</f>
        <v/>
      </c>
      <c r="C538" t="str">
        <f>IF('Agility Record Sheet'!F577="Jumping", 'Agility Record Sheet'!O577, "")</f>
        <v/>
      </c>
    </row>
    <row r="539" spans="2:3" x14ac:dyDescent="0.35">
      <c r="B539" t="str">
        <f>IF('Agility Record Sheet'!F578="Agility", 'Agility Record Sheet'!O578, "")</f>
        <v/>
      </c>
      <c r="C539" t="str">
        <f>IF('Agility Record Sheet'!F578="Jumping", 'Agility Record Sheet'!O578, "")</f>
        <v/>
      </c>
    </row>
    <row r="540" spans="2:3" x14ac:dyDescent="0.35">
      <c r="B540" t="str">
        <f>IF('Agility Record Sheet'!F579="Agility", 'Agility Record Sheet'!O579, "")</f>
        <v/>
      </c>
      <c r="C540" t="str">
        <f>IF('Agility Record Sheet'!F579="Jumping", 'Agility Record Sheet'!O579, "")</f>
        <v/>
      </c>
    </row>
    <row r="541" spans="2:3" x14ac:dyDescent="0.35">
      <c r="B541" t="str">
        <f>IF('Agility Record Sheet'!F580="Agility", 'Agility Record Sheet'!O580, "")</f>
        <v/>
      </c>
      <c r="C541" t="str">
        <f>IF('Agility Record Sheet'!F580="Jumping", 'Agility Record Sheet'!O580, "")</f>
        <v/>
      </c>
    </row>
    <row r="542" spans="2:3" x14ac:dyDescent="0.35">
      <c r="B542" t="str">
        <f>IF('Agility Record Sheet'!F581="Agility", 'Agility Record Sheet'!O581, "")</f>
        <v/>
      </c>
      <c r="C542" t="str">
        <f>IF('Agility Record Sheet'!F581="Jumping", 'Agility Record Sheet'!O581, "")</f>
        <v/>
      </c>
    </row>
    <row r="543" spans="2:3" x14ac:dyDescent="0.35">
      <c r="B543" t="str">
        <f>IF('Agility Record Sheet'!F582="Agility", 'Agility Record Sheet'!O582, "")</f>
        <v/>
      </c>
      <c r="C543" t="str">
        <f>IF('Agility Record Sheet'!F582="Jumping", 'Agility Record Sheet'!O582, "")</f>
        <v/>
      </c>
    </row>
    <row r="544" spans="2:3" x14ac:dyDescent="0.35">
      <c r="B544" t="str">
        <f>IF('Agility Record Sheet'!F583="Agility", 'Agility Record Sheet'!O583, "")</f>
        <v/>
      </c>
      <c r="C544" t="str">
        <f>IF('Agility Record Sheet'!F583="Jumping", 'Agility Record Sheet'!O583, "")</f>
        <v/>
      </c>
    </row>
    <row r="545" spans="2:3" x14ac:dyDescent="0.35">
      <c r="B545" t="str">
        <f>IF('Agility Record Sheet'!F584="Agility", 'Agility Record Sheet'!O584, "")</f>
        <v/>
      </c>
      <c r="C545" t="str">
        <f>IF('Agility Record Sheet'!F584="Jumping", 'Agility Record Sheet'!O584, "")</f>
        <v/>
      </c>
    </row>
    <row r="546" spans="2:3" x14ac:dyDescent="0.35">
      <c r="B546" t="str">
        <f>IF('Agility Record Sheet'!F585="Agility", 'Agility Record Sheet'!O585, "")</f>
        <v/>
      </c>
      <c r="C546" t="str">
        <f>IF('Agility Record Sheet'!F585="Jumping", 'Agility Record Sheet'!O585, "")</f>
        <v/>
      </c>
    </row>
    <row r="547" spans="2:3" x14ac:dyDescent="0.35">
      <c r="B547" t="str">
        <f>IF('Agility Record Sheet'!F586="Agility", 'Agility Record Sheet'!O586, "")</f>
        <v/>
      </c>
      <c r="C547" t="str">
        <f>IF('Agility Record Sheet'!F586="Jumping", 'Agility Record Sheet'!O586, "")</f>
        <v/>
      </c>
    </row>
    <row r="548" spans="2:3" x14ac:dyDescent="0.35">
      <c r="B548" t="str">
        <f>IF('Agility Record Sheet'!F587="Agility", 'Agility Record Sheet'!O587, "")</f>
        <v/>
      </c>
      <c r="C548" t="str">
        <f>IF('Agility Record Sheet'!F587="Jumping", 'Agility Record Sheet'!O587, "")</f>
        <v/>
      </c>
    </row>
    <row r="549" spans="2:3" x14ac:dyDescent="0.35">
      <c r="B549" t="str">
        <f>IF('Agility Record Sheet'!F588="Agility", 'Agility Record Sheet'!O588, "")</f>
        <v/>
      </c>
      <c r="C549" t="str">
        <f>IF('Agility Record Sheet'!F588="Jumping", 'Agility Record Sheet'!O588, "")</f>
        <v/>
      </c>
    </row>
    <row r="550" spans="2:3" x14ac:dyDescent="0.35">
      <c r="B550" t="str">
        <f>IF('Agility Record Sheet'!F589="Agility", 'Agility Record Sheet'!O589, "")</f>
        <v/>
      </c>
      <c r="C550" t="str">
        <f>IF('Agility Record Sheet'!F589="Jumping", 'Agility Record Sheet'!O589, "")</f>
        <v/>
      </c>
    </row>
    <row r="551" spans="2:3" x14ac:dyDescent="0.35">
      <c r="B551" t="str">
        <f>IF('Agility Record Sheet'!F590="Agility", 'Agility Record Sheet'!O590, "")</f>
        <v/>
      </c>
      <c r="C551" t="str">
        <f>IF('Agility Record Sheet'!F590="Jumping", 'Agility Record Sheet'!O590, "")</f>
        <v/>
      </c>
    </row>
    <row r="552" spans="2:3" x14ac:dyDescent="0.35">
      <c r="B552" t="str">
        <f>IF('Agility Record Sheet'!F591="Agility", 'Agility Record Sheet'!O591, "")</f>
        <v/>
      </c>
      <c r="C552" t="str">
        <f>IF('Agility Record Sheet'!F591="Jumping", 'Agility Record Sheet'!O591, "")</f>
        <v/>
      </c>
    </row>
    <row r="553" spans="2:3" x14ac:dyDescent="0.35">
      <c r="B553" t="str">
        <f>IF('Agility Record Sheet'!F592="Agility", 'Agility Record Sheet'!O592, "")</f>
        <v/>
      </c>
      <c r="C553" t="str">
        <f>IF('Agility Record Sheet'!F592="Jumping", 'Agility Record Sheet'!O592, "")</f>
        <v/>
      </c>
    </row>
    <row r="554" spans="2:3" x14ac:dyDescent="0.35">
      <c r="B554" t="str">
        <f>IF('Agility Record Sheet'!F593="Agility", 'Agility Record Sheet'!O593, "")</f>
        <v/>
      </c>
      <c r="C554" t="str">
        <f>IF('Agility Record Sheet'!F593="Jumping", 'Agility Record Sheet'!O593, "")</f>
        <v/>
      </c>
    </row>
    <row r="555" spans="2:3" x14ac:dyDescent="0.35">
      <c r="B555" t="str">
        <f>IF('Agility Record Sheet'!F594="Agility", 'Agility Record Sheet'!O594, "")</f>
        <v/>
      </c>
      <c r="C555" t="str">
        <f>IF('Agility Record Sheet'!F594="Jumping", 'Agility Record Sheet'!O594, "")</f>
        <v/>
      </c>
    </row>
    <row r="556" spans="2:3" x14ac:dyDescent="0.35">
      <c r="B556" t="str">
        <f>IF('Agility Record Sheet'!F595="Agility", 'Agility Record Sheet'!O595, "")</f>
        <v/>
      </c>
      <c r="C556" t="str">
        <f>IF('Agility Record Sheet'!F595="Jumping", 'Agility Record Sheet'!O595, "")</f>
        <v/>
      </c>
    </row>
    <row r="557" spans="2:3" x14ac:dyDescent="0.35">
      <c r="B557" t="str">
        <f>IF('Agility Record Sheet'!F596="Agility", 'Agility Record Sheet'!O596, "")</f>
        <v/>
      </c>
      <c r="C557" t="str">
        <f>IF('Agility Record Sheet'!F596="Jumping", 'Agility Record Sheet'!O596, "")</f>
        <v/>
      </c>
    </row>
    <row r="558" spans="2:3" x14ac:dyDescent="0.35">
      <c r="B558" t="str">
        <f>IF('Agility Record Sheet'!F597="Agility", 'Agility Record Sheet'!O597, "")</f>
        <v/>
      </c>
      <c r="C558" t="str">
        <f>IF('Agility Record Sheet'!F597="Jumping", 'Agility Record Sheet'!O597, "")</f>
        <v/>
      </c>
    </row>
    <row r="559" spans="2:3" x14ac:dyDescent="0.35">
      <c r="B559" t="str">
        <f>IF('Agility Record Sheet'!F598="Agility", 'Agility Record Sheet'!O598, "")</f>
        <v/>
      </c>
      <c r="C559" t="str">
        <f>IF('Agility Record Sheet'!F598="Jumping", 'Agility Record Sheet'!O598, "")</f>
        <v/>
      </c>
    </row>
    <row r="560" spans="2:3" x14ac:dyDescent="0.35">
      <c r="B560" t="str">
        <f>IF('Agility Record Sheet'!F599="Agility", 'Agility Record Sheet'!O599, "")</f>
        <v/>
      </c>
      <c r="C560" t="str">
        <f>IF('Agility Record Sheet'!F599="Jumping", 'Agility Record Sheet'!O599, "")</f>
        <v/>
      </c>
    </row>
    <row r="561" spans="2:3" x14ac:dyDescent="0.35">
      <c r="B561" t="str">
        <f>IF('Agility Record Sheet'!F600="Agility", 'Agility Record Sheet'!O600, "")</f>
        <v/>
      </c>
      <c r="C561" t="str">
        <f>IF('Agility Record Sheet'!F600="Jumping", 'Agility Record Sheet'!O600, "")</f>
        <v/>
      </c>
    </row>
    <row r="562" spans="2:3" x14ac:dyDescent="0.35">
      <c r="B562" t="str">
        <f>IF('Agility Record Sheet'!F601="Agility", 'Agility Record Sheet'!O601, "")</f>
        <v/>
      </c>
      <c r="C562" t="str">
        <f>IF('Agility Record Sheet'!F601="Jumping", 'Agility Record Sheet'!O601, "")</f>
        <v/>
      </c>
    </row>
    <row r="563" spans="2:3" x14ac:dyDescent="0.35">
      <c r="B563" t="str">
        <f>IF('Agility Record Sheet'!F602="Agility", 'Agility Record Sheet'!O602, "")</f>
        <v/>
      </c>
      <c r="C563" t="str">
        <f>IF('Agility Record Sheet'!F602="Jumping", 'Agility Record Sheet'!O602, "")</f>
        <v/>
      </c>
    </row>
    <row r="564" spans="2:3" x14ac:dyDescent="0.35">
      <c r="B564" t="str">
        <f>IF('Agility Record Sheet'!F603="Agility", 'Agility Record Sheet'!O603, "")</f>
        <v/>
      </c>
      <c r="C564" t="str">
        <f>IF('Agility Record Sheet'!F603="Jumping", 'Agility Record Sheet'!O603, "")</f>
        <v/>
      </c>
    </row>
    <row r="565" spans="2:3" x14ac:dyDescent="0.35">
      <c r="B565" t="str">
        <f>IF('Agility Record Sheet'!F604="Agility", 'Agility Record Sheet'!O604, "")</f>
        <v/>
      </c>
      <c r="C565" t="str">
        <f>IF('Agility Record Sheet'!F604="Jumping", 'Agility Record Sheet'!O604, "")</f>
        <v/>
      </c>
    </row>
    <row r="566" spans="2:3" x14ac:dyDescent="0.35">
      <c r="B566" t="str">
        <f>IF('Agility Record Sheet'!F605="Agility", 'Agility Record Sheet'!O605, "")</f>
        <v/>
      </c>
      <c r="C566" t="str">
        <f>IF('Agility Record Sheet'!F605="Jumping", 'Agility Record Sheet'!O605, "")</f>
        <v/>
      </c>
    </row>
    <row r="567" spans="2:3" x14ac:dyDescent="0.35">
      <c r="B567" t="str">
        <f>IF('Agility Record Sheet'!F606="Agility", 'Agility Record Sheet'!O606, "")</f>
        <v/>
      </c>
      <c r="C567" t="str">
        <f>IF('Agility Record Sheet'!F606="Jumping", 'Agility Record Sheet'!O606, "")</f>
        <v/>
      </c>
    </row>
    <row r="568" spans="2:3" x14ac:dyDescent="0.35">
      <c r="B568" t="str">
        <f>IF('Agility Record Sheet'!F607="Agility", 'Agility Record Sheet'!O607, "")</f>
        <v/>
      </c>
      <c r="C568" t="str">
        <f>IF('Agility Record Sheet'!F607="Jumping", 'Agility Record Sheet'!O607, "")</f>
        <v/>
      </c>
    </row>
    <row r="569" spans="2:3" x14ac:dyDescent="0.35">
      <c r="B569" t="str">
        <f>IF('Agility Record Sheet'!F608="Agility", 'Agility Record Sheet'!O608, "")</f>
        <v/>
      </c>
      <c r="C569" t="str">
        <f>IF('Agility Record Sheet'!F608="Jumping", 'Agility Record Sheet'!O608, "")</f>
        <v/>
      </c>
    </row>
    <row r="570" spans="2:3" x14ac:dyDescent="0.35">
      <c r="B570" t="str">
        <f>IF('Agility Record Sheet'!F609="Agility", 'Agility Record Sheet'!O609, "")</f>
        <v/>
      </c>
      <c r="C570" t="str">
        <f>IF('Agility Record Sheet'!F609="Jumping", 'Agility Record Sheet'!O609, "")</f>
        <v/>
      </c>
    </row>
    <row r="571" spans="2:3" x14ac:dyDescent="0.35">
      <c r="B571" t="str">
        <f>IF('Agility Record Sheet'!F610="Agility", 'Agility Record Sheet'!O610, "")</f>
        <v/>
      </c>
      <c r="C571" t="str">
        <f>IF('Agility Record Sheet'!F610="Jumping", 'Agility Record Sheet'!O610, "")</f>
        <v/>
      </c>
    </row>
    <row r="572" spans="2:3" x14ac:dyDescent="0.35">
      <c r="B572" t="str">
        <f>IF('Agility Record Sheet'!F611="Agility", 'Agility Record Sheet'!O611, "")</f>
        <v/>
      </c>
      <c r="C572" t="str">
        <f>IF('Agility Record Sheet'!F611="Jumping", 'Agility Record Sheet'!O611, "")</f>
        <v/>
      </c>
    </row>
    <row r="573" spans="2:3" x14ac:dyDescent="0.35">
      <c r="B573" t="str">
        <f>IF('Agility Record Sheet'!F612="Agility", 'Agility Record Sheet'!O612, "")</f>
        <v/>
      </c>
      <c r="C573" t="str">
        <f>IF('Agility Record Sheet'!F612="Jumping", 'Agility Record Sheet'!O612, "")</f>
        <v/>
      </c>
    </row>
    <row r="574" spans="2:3" x14ac:dyDescent="0.35">
      <c r="B574" t="str">
        <f>IF('Agility Record Sheet'!F613="Agility", 'Agility Record Sheet'!O613, "")</f>
        <v/>
      </c>
      <c r="C574" t="str">
        <f>IF('Agility Record Sheet'!F613="Jumping", 'Agility Record Sheet'!O613, "")</f>
        <v/>
      </c>
    </row>
    <row r="575" spans="2:3" x14ac:dyDescent="0.35">
      <c r="B575" t="str">
        <f>IF('Agility Record Sheet'!F614="Agility", 'Agility Record Sheet'!O614, "")</f>
        <v/>
      </c>
      <c r="C575" t="str">
        <f>IF('Agility Record Sheet'!F614="Jumping", 'Agility Record Sheet'!O614, "")</f>
        <v/>
      </c>
    </row>
    <row r="576" spans="2:3" x14ac:dyDescent="0.35">
      <c r="B576" t="str">
        <f>IF('Agility Record Sheet'!F615="Agility", 'Agility Record Sheet'!O615, "")</f>
        <v/>
      </c>
      <c r="C576" t="str">
        <f>IF('Agility Record Sheet'!F615="Jumping", 'Agility Record Sheet'!O615, "")</f>
        <v/>
      </c>
    </row>
    <row r="577" spans="2:3" x14ac:dyDescent="0.35">
      <c r="B577" t="str">
        <f>IF('Agility Record Sheet'!F616="Agility", 'Agility Record Sheet'!O616, "")</f>
        <v/>
      </c>
      <c r="C577" t="str">
        <f>IF('Agility Record Sheet'!F616="Jumping", 'Agility Record Sheet'!O616, "")</f>
        <v/>
      </c>
    </row>
    <row r="578" spans="2:3" x14ac:dyDescent="0.35">
      <c r="B578" t="str">
        <f>IF('Agility Record Sheet'!F617="Agility", 'Agility Record Sheet'!O617, "")</f>
        <v/>
      </c>
      <c r="C578" t="str">
        <f>IF('Agility Record Sheet'!F617="Jumping", 'Agility Record Sheet'!O617, "")</f>
        <v/>
      </c>
    </row>
    <row r="579" spans="2:3" x14ac:dyDescent="0.35">
      <c r="B579" t="str">
        <f>IF('Agility Record Sheet'!F618="Agility", 'Agility Record Sheet'!O618, "")</f>
        <v/>
      </c>
      <c r="C579" t="str">
        <f>IF('Agility Record Sheet'!F618="Jumping", 'Agility Record Sheet'!O618, "")</f>
        <v/>
      </c>
    </row>
    <row r="580" spans="2:3" x14ac:dyDescent="0.35">
      <c r="B580" t="str">
        <f>IF('Agility Record Sheet'!F619="Agility", 'Agility Record Sheet'!O619, "")</f>
        <v/>
      </c>
      <c r="C580" t="str">
        <f>IF('Agility Record Sheet'!F619="Jumping", 'Agility Record Sheet'!O619, "")</f>
        <v/>
      </c>
    </row>
    <row r="581" spans="2:3" x14ac:dyDescent="0.35">
      <c r="B581" t="str">
        <f>IF('Agility Record Sheet'!F620="Agility", 'Agility Record Sheet'!O620, "")</f>
        <v/>
      </c>
      <c r="C581" t="str">
        <f>IF('Agility Record Sheet'!F620="Jumping", 'Agility Record Sheet'!O620, "")</f>
        <v/>
      </c>
    </row>
    <row r="582" spans="2:3" x14ac:dyDescent="0.35">
      <c r="B582" t="str">
        <f>IF('Agility Record Sheet'!F621="Agility", 'Agility Record Sheet'!O621, "")</f>
        <v/>
      </c>
      <c r="C582" t="str">
        <f>IF('Agility Record Sheet'!F621="Jumping", 'Agility Record Sheet'!O621, "")</f>
        <v/>
      </c>
    </row>
    <row r="583" spans="2:3" x14ac:dyDescent="0.35">
      <c r="B583" t="str">
        <f>IF('Agility Record Sheet'!F622="Agility", 'Agility Record Sheet'!O622, "")</f>
        <v/>
      </c>
      <c r="C583" t="str">
        <f>IF('Agility Record Sheet'!F622="Jumping", 'Agility Record Sheet'!O622, "")</f>
        <v/>
      </c>
    </row>
    <row r="584" spans="2:3" x14ac:dyDescent="0.35">
      <c r="B584" t="str">
        <f>IF('Agility Record Sheet'!F623="Agility", 'Agility Record Sheet'!O623, "")</f>
        <v/>
      </c>
      <c r="C584" t="str">
        <f>IF('Agility Record Sheet'!F623="Jumping", 'Agility Record Sheet'!O623, "")</f>
        <v/>
      </c>
    </row>
    <row r="585" spans="2:3" x14ac:dyDescent="0.35">
      <c r="B585" t="str">
        <f>IF('Agility Record Sheet'!F624="Agility", 'Agility Record Sheet'!O624, "")</f>
        <v/>
      </c>
      <c r="C585" t="str">
        <f>IF('Agility Record Sheet'!F624="Jumping", 'Agility Record Sheet'!O624, "")</f>
        <v/>
      </c>
    </row>
    <row r="586" spans="2:3" x14ac:dyDescent="0.35">
      <c r="B586" t="str">
        <f>IF('Agility Record Sheet'!F625="Agility", 'Agility Record Sheet'!O625, "")</f>
        <v/>
      </c>
      <c r="C586" t="str">
        <f>IF('Agility Record Sheet'!F625="Jumping", 'Agility Record Sheet'!O625, "")</f>
        <v/>
      </c>
    </row>
    <row r="587" spans="2:3" x14ac:dyDescent="0.35">
      <c r="B587" t="str">
        <f>IF('Agility Record Sheet'!F626="Agility", 'Agility Record Sheet'!O626, "")</f>
        <v/>
      </c>
      <c r="C587" t="str">
        <f>IF('Agility Record Sheet'!F626="Jumping", 'Agility Record Sheet'!O626, "")</f>
        <v/>
      </c>
    </row>
    <row r="588" spans="2:3" x14ac:dyDescent="0.35">
      <c r="B588" t="str">
        <f>IF('Agility Record Sheet'!F627="Agility", 'Agility Record Sheet'!O627, "")</f>
        <v/>
      </c>
      <c r="C588" t="str">
        <f>IF('Agility Record Sheet'!F627="Jumping", 'Agility Record Sheet'!O627, "")</f>
        <v/>
      </c>
    </row>
    <row r="589" spans="2:3" x14ac:dyDescent="0.35">
      <c r="B589" t="str">
        <f>IF('Agility Record Sheet'!F628="Agility", 'Agility Record Sheet'!O628, "")</f>
        <v/>
      </c>
      <c r="C589" t="str">
        <f>IF('Agility Record Sheet'!F628="Jumping", 'Agility Record Sheet'!O628, "")</f>
        <v/>
      </c>
    </row>
    <row r="590" spans="2:3" x14ac:dyDescent="0.35">
      <c r="B590" t="str">
        <f>IF('Agility Record Sheet'!F629="Agility", 'Agility Record Sheet'!O629, "")</f>
        <v/>
      </c>
      <c r="C590" t="str">
        <f>IF('Agility Record Sheet'!F629="Jumping", 'Agility Record Sheet'!O629, "")</f>
        <v/>
      </c>
    </row>
    <row r="591" spans="2:3" x14ac:dyDescent="0.35">
      <c r="B591" t="str">
        <f>IF('Agility Record Sheet'!F630="Agility", 'Agility Record Sheet'!O630, "")</f>
        <v/>
      </c>
      <c r="C591" t="str">
        <f>IF('Agility Record Sheet'!F630="Jumping", 'Agility Record Sheet'!O630, "")</f>
        <v/>
      </c>
    </row>
    <row r="592" spans="2:3" x14ac:dyDescent="0.35">
      <c r="B592" t="str">
        <f>IF('Agility Record Sheet'!F631="Agility", 'Agility Record Sheet'!O631, "")</f>
        <v/>
      </c>
      <c r="C592" t="str">
        <f>IF('Agility Record Sheet'!F631="Jumping", 'Agility Record Sheet'!O631, "")</f>
        <v/>
      </c>
    </row>
    <row r="593" spans="2:3" x14ac:dyDescent="0.35">
      <c r="B593" t="str">
        <f>IF('Agility Record Sheet'!F632="Agility", 'Agility Record Sheet'!O632, "")</f>
        <v/>
      </c>
      <c r="C593" t="str">
        <f>IF('Agility Record Sheet'!F632="Jumping", 'Agility Record Sheet'!O632, "")</f>
        <v/>
      </c>
    </row>
    <row r="594" spans="2:3" x14ac:dyDescent="0.35">
      <c r="B594" t="str">
        <f>IF('Agility Record Sheet'!F633="Agility", 'Agility Record Sheet'!O633, "")</f>
        <v/>
      </c>
      <c r="C594" t="str">
        <f>IF('Agility Record Sheet'!F633="Jumping", 'Agility Record Sheet'!O633, "")</f>
        <v/>
      </c>
    </row>
    <row r="595" spans="2:3" x14ac:dyDescent="0.35">
      <c r="B595" t="str">
        <f>IF('Agility Record Sheet'!F634="Agility", 'Agility Record Sheet'!O634, "")</f>
        <v/>
      </c>
      <c r="C595" t="str">
        <f>IF('Agility Record Sheet'!F634="Jumping", 'Agility Record Sheet'!O634, "")</f>
        <v/>
      </c>
    </row>
    <row r="596" spans="2:3" x14ac:dyDescent="0.35">
      <c r="B596" t="str">
        <f>IF('Agility Record Sheet'!F635="Agility", 'Agility Record Sheet'!O635, "")</f>
        <v/>
      </c>
      <c r="C596" t="str">
        <f>IF('Agility Record Sheet'!F635="Jumping", 'Agility Record Sheet'!O635, "")</f>
        <v/>
      </c>
    </row>
    <row r="597" spans="2:3" x14ac:dyDescent="0.35">
      <c r="B597" t="str">
        <f>IF('Agility Record Sheet'!F636="Agility", 'Agility Record Sheet'!O636, "")</f>
        <v/>
      </c>
      <c r="C597" t="str">
        <f>IF('Agility Record Sheet'!F636="Jumping", 'Agility Record Sheet'!O636, "")</f>
        <v/>
      </c>
    </row>
    <row r="598" spans="2:3" x14ac:dyDescent="0.35">
      <c r="B598" t="str">
        <f>IF('Agility Record Sheet'!F637="Agility", 'Agility Record Sheet'!O637, "")</f>
        <v/>
      </c>
      <c r="C598" t="str">
        <f>IF('Agility Record Sheet'!F637="Jumping", 'Agility Record Sheet'!O637, "")</f>
        <v/>
      </c>
    </row>
    <row r="599" spans="2:3" x14ac:dyDescent="0.35">
      <c r="B599" t="str">
        <f>IF('Agility Record Sheet'!F638="Agility", 'Agility Record Sheet'!O638, "")</f>
        <v/>
      </c>
      <c r="C599" t="str">
        <f>IF('Agility Record Sheet'!F638="Jumping", 'Agility Record Sheet'!O638, "")</f>
        <v/>
      </c>
    </row>
    <row r="600" spans="2:3" x14ac:dyDescent="0.35">
      <c r="B600" t="str">
        <f>IF('Agility Record Sheet'!F639="Agility", 'Agility Record Sheet'!O639, "")</f>
        <v/>
      </c>
      <c r="C600" t="str">
        <f>IF('Agility Record Sheet'!F639="Jumping", 'Agility Record Sheet'!O639, "")</f>
        <v/>
      </c>
    </row>
    <row r="601" spans="2:3" x14ac:dyDescent="0.35">
      <c r="B601" t="str">
        <f>IF('Agility Record Sheet'!F640="Agility", 'Agility Record Sheet'!O640, "")</f>
        <v/>
      </c>
      <c r="C601" t="str">
        <f>IF('Agility Record Sheet'!F640="Jumping", 'Agility Record Sheet'!O640, "")</f>
        <v/>
      </c>
    </row>
    <row r="602" spans="2:3" x14ac:dyDescent="0.35">
      <c r="B602" t="str">
        <f>IF('Agility Record Sheet'!F641="Agility", 'Agility Record Sheet'!O641, "")</f>
        <v/>
      </c>
      <c r="C602" t="str">
        <f>IF('Agility Record Sheet'!F641="Jumping", 'Agility Record Sheet'!O641, "")</f>
        <v/>
      </c>
    </row>
    <row r="603" spans="2:3" x14ac:dyDescent="0.35">
      <c r="B603" t="str">
        <f>IF('Agility Record Sheet'!F642="Agility", 'Agility Record Sheet'!O642, "")</f>
        <v/>
      </c>
      <c r="C603" t="str">
        <f>IF('Agility Record Sheet'!F642="Jumping", 'Agility Record Sheet'!O642, "")</f>
        <v/>
      </c>
    </row>
    <row r="604" spans="2:3" x14ac:dyDescent="0.35">
      <c r="B604" t="str">
        <f>IF('Agility Record Sheet'!F643="Agility", 'Agility Record Sheet'!O643, "")</f>
        <v/>
      </c>
      <c r="C604" t="str">
        <f>IF('Agility Record Sheet'!F643="Jumping", 'Agility Record Sheet'!O643, "")</f>
        <v/>
      </c>
    </row>
    <row r="605" spans="2:3" x14ac:dyDescent="0.35">
      <c r="B605" t="str">
        <f>IF('Agility Record Sheet'!F644="Agility", 'Agility Record Sheet'!O644, "")</f>
        <v/>
      </c>
      <c r="C605" t="str">
        <f>IF('Agility Record Sheet'!F644="Jumping", 'Agility Record Sheet'!O644, "")</f>
        <v/>
      </c>
    </row>
    <row r="606" spans="2:3" x14ac:dyDescent="0.35">
      <c r="B606" t="str">
        <f>IF('Agility Record Sheet'!F645="Agility", 'Agility Record Sheet'!O645, "")</f>
        <v/>
      </c>
      <c r="C606" t="str">
        <f>IF('Agility Record Sheet'!F645="Jumping", 'Agility Record Sheet'!O645, "")</f>
        <v/>
      </c>
    </row>
    <row r="607" spans="2:3" x14ac:dyDescent="0.35">
      <c r="B607" t="str">
        <f>IF('Agility Record Sheet'!F646="Agility", 'Agility Record Sheet'!O646, "")</f>
        <v/>
      </c>
      <c r="C607" t="str">
        <f>IF('Agility Record Sheet'!F646="Jumping", 'Agility Record Sheet'!O646, "")</f>
        <v/>
      </c>
    </row>
    <row r="608" spans="2:3" x14ac:dyDescent="0.35">
      <c r="B608" t="str">
        <f>IF('Agility Record Sheet'!F647="Agility", 'Agility Record Sheet'!O647, "")</f>
        <v/>
      </c>
      <c r="C608" t="str">
        <f>IF('Agility Record Sheet'!F647="Jumping", 'Agility Record Sheet'!O647, "")</f>
        <v/>
      </c>
    </row>
    <row r="609" spans="2:3" x14ac:dyDescent="0.35">
      <c r="B609" t="str">
        <f>IF('Agility Record Sheet'!F648="Agility", 'Agility Record Sheet'!O648, "")</f>
        <v/>
      </c>
      <c r="C609" t="str">
        <f>IF('Agility Record Sheet'!F648="Jumping", 'Agility Record Sheet'!O648, "")</f>
        <v/>
      </c>
    </row>
    <row r="610" spans="2:3" x14ac:dyDescent="0.35">
      <c r="B610" t="str">
        <f>IF('Agility Record Sheet'!F649="Agility", 'Agility Record Sheet'!O649, "")</f>
        <v/>
      </c>
      <c r="C610" t="str">
        <f>IF('Agility Record Sheet'!F649="Jumping", 'Agility Record Sheet'!O649, "")</f>
        <v/>
      </c>
    </row>
    <row r="611" spans="2:3" x14ac:dyDescent="0.35">
      <c r="B611" t="str">
        <f>IF('Agility Record Sheet'!F650="Agility", 'Agility Record Sheet'!O650, "")</f>
        <v/>
      </c>
      <c r="C611" t="str">
        <f>IF('Agility Record Sheet'!F650="Jumping", 'Agility Record Sheet'!O650, "")</f>
        <v/>
      </c>
    </row>
    <row r="612" spans="2:3" x14ac:dyDescent="0.35">
      <c r="B612" t="str">
        <f>IF('Agility Record Sheet'!F651="Agility", 'Agility Record Sheet'!O651, "")</f>
        <v/>
      </c>
      <c r="C612" t="str">
        <f>IF('Agility Record Sheet'!F651="Jumping", 'Agility Record Sheet'!O651, "")</f>
        <v/>
      </c>
    </row>
    <row r="613" spans="2:3" x14ac:dyDescent="0.35">
      <c r="B613" t="str">
        <f>IF('Agility Record Sheet'!F652="Agility", 'Agility Record Sheet'!O652, "")</f>
        <v/>
      </c>
      <c r="C613" t="str">
        <f>IF('Agility Record Sheet'!F652="Jumping", 'Agility Record Sheet'!O652, "")</f>
        <v/>
      </c>
    </row>
    <row r="614" spans="2:3" x14ac:dyDescent="0.35">
      <c r="B614" t="str">
        <f>IF('Agility Record Sheet'!F653="Agility", 'Agility Record Sheet'!O653, "")</f>
        <v/>
      </c>
      <c r="C614" t="str">
        <f>IF('Agility Record Sheet'!F653="Jumping", 'Agility Record Sheet'!O653, "")</f>
        <v/>
      </c>
    </row>
    <row r="615" spans="2:3" x14ac:dyDescent="0.35">
      <c r="B615" t="str">
        <f>IF('Agility Record Sheet'!F654="Agility", 'Agility Record Sheet'!O654, "")</f>
        <v/>
      </c>
      <c r="C615" t="str">
        <f>IF('Agility Record Sheet'!F654="Jumping", 'Agility Record Sheet'!O654, "")</f>
        <v/>
      </c>
    </row>
    <row r="616" spans="2:3" x14ac:dyDescent="0.35">
      <c r="B616" t="str">
        <f>IF('Agility Record Sheet'!F655="Agility", 'Agility Record Sheet'!O655, "")</f>
        <v/>
      </c>
      <c r="C616" t="str">
        <f>IF('Agility Record Sheet'!F655="Jumping", 'Agility Record Sheet'!O655, "")</f>
        <v/>
      </c>
    </row>
    <row r="617" spans="2:3" x14ac:dyDescent="0.35">
      <c r="B617" t="str">
        <f>IF('Agility Record Sheet'!F656="Agility", 'Agility Record Sheet'!O656, "")</f>
        <v/>
      </c>
      <c r="C617" t="str">
        <f>IF('Agility Record Sheet'!F656="Jumping", 'Agility Record Sheet'!O656, "")</f>
        <v/>
      </c>
    </row>
    <row r="618" spans="2:3" x14ac:dyDescent="0.35">
      <c r="B618" t="str">
        <f>IF('Agility Record Sheet'!F657="Agility", 'Agility Record Sheet'!O657, "")</f>
        <v/>
      </c>
      <c r="C618" t="str">
        <f>IF('Agility Record Sheet'!F657="Jumping", 'Agility Record Sheet'!O657, "")</f>
        <v/>
      </c>
    </row>
    <row r="619" spans="2:3" x14ac:dyDescent="0.35">
      <c r="B619" t="str">
        <f>IF('Agility Record Sheet'!F658="Agility", 'Agility Record Sheet'!O658, "")</f>
        <v/>
      </c>
      <c r="C619" t="str">
        <f>IF('Agility Record Sheet'!F658="Jumping", 'Agility Record Sheet'!O658, "")</f>
        <v/>
      </c>
    </row>
    <row r="620" spans="2:3" x14ac:dyDescent="0.35">
      <c r="B620" t="str">
        <f>IF('Agility Record Sheet'!F659="Agility", 'Agility Record Sheet'!O659, "")</f>
        <v/>
      </c>
      <c r="C620" t="str">
        <f>IF('Agility Record Sheet'!F659="Jumping", 'Agility Record Sheet'!O659, "")</f>
        <v/>
      </c>
    </row>
    <row r="621" spans="2:3" x14ac:dyDescent="0.35">
      <c r="B621" t="str">
        <f>IF('Agility Record Sheet'!F660="Agility", 'Agility Record Sheet'!O660, "")</f>
        <v/>
      </c>
      <c r="C621" t="str">
        <f>IF('Agility Record Sheet'!F660="Jumping", 'Agility Record Sheet'!O660, "")</f>
        <v/>
      </c>
    </row>
    <row r="622" spans="2:3" x14ac:dyDescent="0.35">
      <c r="B622" t="str">
        <f>IF('Agility Record Sheet'!F661="Agility", 'Agility Record Sheet'!O661, "")</f>
        <v/>
      </c>
      <c r="C622" t="str">
        <f>IF('Agility Record Sheet'!F661="Jumping", 'Agility Record Sheet'!O661, "")</f>
        <v/>
      </c>
    </row>
    <row r="623" spans="2:3" x14ac:dyDescent="0.35">
      <c r="B623" t="str">
        <f>IF('Agility Record Sheet'!F662="Agility", 'Agility Record Sheet'!O662, "")</f>
        <v/>
      </c>
      <c r="C623" t="str">
        <f>IF('Agility Record Sheet'!F662="Jumping", 'Agility Record Sheet'!O662, "")</f>
        <v/>
      </c>
    </row>
    <row r="624" spans="2:3" x14ac:dyDescent="0.35">
      <c r="B624" t="str">
        <f>IF('Agility Record Sheet'!F663="Agility", 'Agility Record Sheet'!O663, "")</f>
        <v/>
      </c>
      <c r="C624" t="str">
        <f>IF('Agility Record Sheet'!F663="Jumping", 'Agility Record Sheet'!O663, "")</f>
        <v/>
      </c>
    </row>
    <row r="625" spans="2:3" x14ac:dyDescent="0.35">
      <c r="B625" t="str">
        <f>IF('Agility Record Sheet'!F664="Agility", 'Agility Record Sheet'!O664, "")</f>
        <v/>
      </c>
      <c r="C625" t="str">
        <f>IF('Agility Record Sheet'!F664="Jumping", 'Agility Record Sheet'!O664, "")</f>
        <v/>
      </c>
    </row>
    <row r="626" spans="2:3" x14ac:dyDescent="0.35">
      <c r="B626" t="str">
        <f>IF('Agility Record Sheet'!F665="Agility", 'Agility Record Sheet'!O665, "")</f>
        <v/>
      </c>
      <c r="C626" t="str">
        <f>IF('Agility Record Sheet'!F665="Jumping", 'Agility Record Sheet'!O665, "")</f>
        <v/>
      </c>
    </row>
    <row r="627" spans="2:3" x14ac:dyDescent="0.35">
      <c r="B627" t="str">
        <f>IF('Agility Record Sheet'!F666="Agility", 'Agility Record Sheet'!O666, "")</f>
        <v/>
      </c>
      <c r="C627" t="str">
        <f>IF('Agility Record Sheet'!F666="Jumping", 'Agility Record Sheet'!O666, "")</f>
        <v/>
      </c>
    </row>
    <row r="628" spans="2:3" x14ac:dyDescent="0.35">
      <c r="B628" t="str">
        <f>IF('Agility Record Sheet'!F667="Agility", 'Agility Record Sheet'!O667, "")</f>
        <v/>
      </c>
      <c r="C628" t="str">
        <f>IF('Agility Record Sheet'!F667="Jumping", 'Agility Record Sheet'!O667, "")</f>
        <v/>
      </c>
    </row>
    <row r="629" spans="2:3" x14ac:dyDescent="0.35">
      <c r="B629" t="str">
        <f>IF('Agility Record Sheet'!F668="Agility", 'Agility Record Sheet'!O668, "")</f>
        <v/>
      </c>
      <c r="C629" t="str">
        <f>IF('Agility Record Sheet'!F668="Jumping", 'Agility Record Sheet'!O668, "")</f>
        <v/>
      </c>
    </row>
    <row r="630" spans="2:3" x14ac:dyDescent="0.35">
      <c r="B630" t="str">
        <f>IF('Agility Record Sheet'!F669="Agility", 'Agility Record Sheet'!O669, "")</f>
        <v/>
      </c>
      <c r="C630" t="str">
        <f>IF('Agility Record Sheet'!F669="Jumping", 'Agility Record Sheet'!O669, "")</f>
        <v/>
      </c>
    </row>
    <row r="631" spans="2:3" x14ac:dyDescent="0.35">
      <c r="B631" t="str">
        <f>IF('Agility Record Sheet'!F670="Agility", 'Agility Record Sheet'!O670, "")</f>
        <v/>
      </c>
      <c r="C631" t="str">
        <f>IF('Agility Record Sheet'!F670="Jumping", 'Agility Record Sheet'!O670, "")</f>
        <v/>
      </c>
    </row>
    <row r="632" spans="2:3" x14ac:dyDescent="0.35">
      <c r="B632" t="str">
        <f>IF('Agility Record Sheet'!F671="Agility", 'Agility Record Sheet'!O671, "")</f>
        <v/>
      </c>
      <c r="C632" t="str">
        <f>IF('Agility Record Sheet'!F671="Jumping", 'Agility Record Sheet'!O671, "")</f>
        <v/>
      </c>
    </row>
    <row r="633" spans="2:3" x14ac:dyDescent="0.35">
      <c r="B633" t="str">
        <f>IF('Agility Record Sheet'!F672="Agility", 'Agility Record Sheet'!O672, "")</f>
        <v/>
      </c>
      <c r="C633" t="str">
        <f>IF('Agility Record Sheet'!F672="Jumping", 'Agility Record Sheet'!O672, "")</f>
        <v/>
      </c>
    </row>
    <row r="634" spans="2:3" x14ac:dyDescent="0.35">
      <c r="B634" t="str">
        <f>IF('Agility Record Sheet'!F673="Agility", 'Agility Record Sheet'!O673, "")</f>
        <v/>
      </c>
      <c r="C634" t="str">
        <f>IF('Agility Record Sheet'!F673="Jumping", 'Agility Record Sheet'!O673, "")</f>
        <v/>
      </c>
    </row>
    <row r="635" spans="2:3" x14ac:dyDescent="0.35">
      <c r="B635" t="str">
        <f>IF('Agility Record Sheet'!F674="Agility", 'Agility Record Sheet'!O674, "")</f>
        <v/>
      </c>
      <c r="C635" t="str">
        <f>IF('Agility Record Sheet'!F674="Jumping", 'Agility Record Sheet'!O674, "")</f>
        <v/>
      </c>
    </row>
    <row r="636" spans="2:3" x14ac:dyDescent="0.35">
      <c r="B636" t="str">
        <f>IF('Agility Record Sheet'!F675="Agility", 'Agility Record Sheet'!O675, "")</f>
        <v/>
      </c>
      <c r="C636" t="str">
        <f>IF('Agility Record Sheet'!F675="Jumping", 'Agility Record Sheet'!O675, "")</f>
        <v/>
      </c>
    </row>
    <row r="637" spans="2:3" x14ac:dyDescent="0.35">
      <c r="B637" t="str">
        <f>IF('Agility Record Sheet'!F676="Agility", 'Agility Record Sheet'!O676, "")</f>
        <v/>
      </c>
      <c r="C637" t="str">
        <f>IF('Agility Record Sheet'!F676="Jumping", 'Agility Record Sheet'!O676, "")</f>
        <v/>
      </c>
    </row>
    <row r="638" spans="2:3" x14ac:dyDescent="0.35">
      <c r="B638" t="str">
        <f>IF('Agility Record Sheet'!F677="Agility", 'Agility Record Sheet'!O677, "")</f>
        <v/>
      </c>
      <c r="C638" t="str">
        <f>IF('Agility Record Sheet'!F677="Jumping", 'Agility Record Sheet'!O677, "")</f>
        <v/>
      </c>
    </row>
    <row r="639" spans="2:3" x14ac:dyDescent="0.35">
      <c r="B639" t="str">
        <f>IF('Agility Record Sheet'!F678="Agility", 'Agility Record Sheet'!O678, "")</f>
        <v/>
      </c>
      <c r="C639" t="str">
        <f>IF('Agility Record Sheet'!F678="Jumping", 'Agility Record Sheet'!O678, "")</f>
        <v/>
      </c>
    </row>
    <row r="640" spans="2:3" x14ac:dyDescent="0.35">
      <c r="B640" t="str">
        <f>IF('Agility Record Sheet'!F679="Agility", 'Agility Record Sheet'!O679, "")</f>
        <v/>
      </c>
      <c r="C640" t="str">
        <f>IF('Agility Record Sheet'!F679="Jumping", 'Agility Record Sheet'!O679, "")</f>
        <v/>
      </c>
    </row>
    <row r="641" spans="2:3" x14ac:dyDescent="0.35">
      <c r="B641" t="str">
        <f>IF('Agility Record Sheet'!F680="Agility", 'Agility Record Sheet'!O680, "")</f>
        <v/>
      </c>
      <c r="C641" t="str">
        <f>IF('Agility Record Sheet'!F680="Jumping", 'Agility Record Sheet'!O680, "")</f>
        <v/>
      </c>
    </row>
    <row r="642" spans="2:3" x14ac:dyDescent="0.35">
      <c r="B642" t="str">
        <f>IF('Agility Record Sheet'!F681="Agility", 'Agility Record Sheet'!O681, "")</f>
        <v/>
      </c>
      <c r="C642" t="str">
        <f>IF('Agility Record Sheet'!F681="Jumping", 'Agility Record Sheet'!O681, "")</f>
        <v/>
      </c>
    </row>
    <row r="643" spans="2:3" x14ac:dyDescent="0.35">
      <c r="B643" t="str">
        <f>IF('Agility Record Sheet'!F682="Agility", 'Agility Record Sheet'!O682, "")</f>
        <v/>
      </c>
      <c r="C643" t="str">
        <f>IF('Agility Record Sheet'!F682="Jumping", 'Agility Record Sheet'!O682, "")</f>
        <v/>
      </c>
    </row>
    <row r="644" spans="2:3" x14ac:dyDescent="0.35">
      <c r="B644" t="str">
        <f>IF('Agility Record Sheet'!F683="Agility", 'Agility Record Sheet'!O683, "")</f>
        <v/>
      </c>
      <c r="C644" t="str">
        <f>IF('Agility Record Sheet'!F683="Jumping", 'Agility Record Sheet'!O683, "")</f>
        <v/>
      </c>
    </row>
    <row r="645" spans="2:3" x14ac:dyDescent="0.35">
      <c r="B645" t="str">
        <f>IF('Agility Record Sheet'!F684="Agility", 'Agility Record Sheet'!O684, "")</f>
        <v/>
      </c>
      <c r="C645" t="str">
        <f>IF('Agility Record Sheet'!F684="Jumping", 'Agility Record Sheet'!O684, "")</f>
        <v/>
      </c>
    </row>
    <row r="646" spans="2:3" x14ac:dyDescent="0.35">
      <c r="B646" t="str">
        <f>IF('Agility Record Sheet'!F685="Agility", 'Agility Record Sheet'!O685, "")</f>
        <v/>
      </c>
      <c r="C646" t="str">
        <f>IF('Agility Record Sheet'!F685="Jumping", 'Agility Record Sheet'!O685, "")</f>
        <v/>
      </c>
    </row>
    <row r="647" spans="2:3" x14ac:dyDescent="0.35">
      <c r="B647" t="str">
        <f>IF('Agility Record Sheet'!F686="Agility", 'Agility Record Sheet'!O686, "")</f>
        <v/>
      </c>
      <c r="C647" t="str">
        <f>IF('Agility Record Sheet'!F686="Jumping", 'Agility Record Sheet'!O686, "")</f>
        <v/>
      </c>
    </row>
    <row r="648" spans="2:3" x14ac:dyDescent="0.35">
      <c r="B648" t="str">
        <f>IF('Agility Record Sheet'!F687="Agility", 'Agility Record Sheet'!O687, "")</f>
        <v/>
      </c>
      <c r="C648" t="str">
        <f>IF('Agility Record Sheet'!F687="Jumping", 'Agility Record Sheet'!O687, "")</f>
        <v/>
      </c>
    </row>
    <row r="649" spans="2:3" x14ac:dyDescent="0.35">
      <c r="B649" t="str">
        <f>IF('Agility Record Sheet'!F688="Agility", 'Agility Record Sheet'!O688, "")</f>
        <v/>
      </c>
      <c r="C649" t="str">
        <f>IF('Agility Record Sheet'!F688="Jumping", 'Agility Record Sheet'!O688, "")</f>
        <v/>
      </c>
    </row>
    <row r="650" spans="2:3" x14ac:dyDescent="0.35">
      <c r="B650" t="str">
        <f>IF('Agility Record Sheet'!F689="Agility", 'Agility Record Sheet'!O689, "")</f>
        <v/>
      </c>
      <c r="C650" t="str">
        <f>IF('Agility Record Sheet'!F689="Jumping", 'Agility Record Sheet'!O689, "")</f>
        <v/>
      </c>
    </row>
    <row r="651" spans="2:3" x14ac:dyDescent="0.35">
      <c r="B651" t="str">
        <f>IF('Agility Record Sheet'!F690="Agility", 'Agility Record Sheet'!O690, "")</f>
        <v/>
      </c>
      <c r="C651" t="str">
        <f>IF('Agility Record Sheet'!F690="Jumping", 'Agility Record Sheet'!O690, "")</f>
        <v/>
      </c>
    </row>
    <row r="652" spans="2:3" x14ac:dyDescent="0.35">
      <c r="B652" t="str">
        <f>IF('Agility Record Sheet'!F691="Agility", 'Agility Record Sheet'!O691, "")</f>
        <v/>
      </c>
      <c r="C652" t="str">
        <f>IF('Agility Record Sheet'!F691="Jumping", 'Agility Record Sheet'!O691, "")</f>
        <v/>
      </c>
    </row>
    <row r="653" spans="2:3" x14ac:dyDescent="0.35">
      <c r="B653" t="str">
        <f>IF('Agility Record Sheet'!F692="Agility", 'Agility Record Sheet'!O692, "")</f>
        <v/>
      </c>
      <c r="C653" t="str">
        <f>IF('Agility Record Sheet'!F692="Jumping", 'Agility Record Sheet'!O692, "")</f>
        <v/>
      </c>
    </row>
    <row r="654" spans="2:3" x14ac:dyDescent="0.35">
      <c r="B654" t="str">
        <f>IF('Agility Record Sheet'!F693="Agility", 'Agility Record Sheet'!O693, "")</f>
        <v/>
      </c>
      <c r="C654" t="str">
        <f>IF('Agility Record Sheet'!F693="Jumping", 'Agility Record Sheet'!O693, "")</f>
        <v/>
      </c>
    </row>
    <row r="655" spans="2:3" x14ac:dyDescent="0.35">
      <c r="B655" t="str">
        <f>IF('Agility Record Sheet'!F694="Agility", 'Agility Record Sheet'!O694, "")</f>
        <v/>
      </c>
      <c r="C655" t="str">
        <f>IF('Agility Record Sheet'!F694="Jumping", 'Agility Record Sheet'!O694, "")</f>
        <v/>
      </c>
    </row>
    <row r="656" spans="2:3" x14ac:dyDescent="0.35">
      <c r="B656" t="str">
        <f>IF('Agility Record Sheet'!F695="Agility", 'Agility Record Sheet'!O695, "")</f>
        <v/>
      </c>
      <c r="C656" t="str">
        <f>IF('Agility Record Sheet'!F695="Jumping", 'Agility Record Sheet'!O695, "")</f>
        <v/>
      </c>
    </row>
    <row r="657" spans="2:3" x14ac:dyDescent="0.35">
      <c r="B657" t="str">
        <f>IF('Agility Record Sheet'!F696="Agility", 'Agility Record Sheet'!O696, "")</f>
        <v/>
      </c>
      <c r="C657" t="str">
        <f>IF('Agility Record Sheet'!F696="Jumping", 'Agility Record Sheet'!O696, "")</f>
        <v/>
      </c>
    </row>
    <row r="658" spans="2:3" x14ac:dyDescent="0.35">
      <c r="B658" t="str">
        <f>IF('Agility Record Sheet'!F697="Agility", 'Agility Record Sheet'!O697, "")</f>
        <v/>
      </c>
      <c r="C658" t="str">
        <f>IF('Agility Record Sheet'!F697="Jumping", 'Agility Record Sheet'!O697, "")</f>
        <v/>
      </c>
    </row>
    <row r="659" spans="2:3" x14ac:dyDescent="0.35">
      <c r="B659" t="str">
        <f>IF('Agility Record Sheet'!F698="Agility", 'Agility Record Sheet'!O698, "")</f>
        <v/>
      </c>
      <c r="C659" t="str">
        <f>IF('Agility Record Sheet'!F698="Jumping", 'Agility Record Sheet'!O698, "")</f>
        <v/>
      </c>
    </row>
    <row r="660" spans="2:3" x14ac:dyDescent="0.35">
      <c r="B660" t="str">
        <f>IF('Agility Record Sheet'!F699="Agility", 'Agility Record Sheet'!O699, "")</f>
        <v/>
      </c>
      <c r="C660" t="str">
        <f>IF('Agility Record Sheet'!F699="Jumping", 'Agility Record Sheet'!O699, "")</f>
        <v/>
      </c>
    </row>
    <row r="661" spans="2:3" x14ac:dyDescent="0.35">
      <c r="B661" t="str">
        <f>IF('Agility Record Sheet'!F700="Agility", 'Agility Record Sheet'!O700, "")</f>
        <v/>
      </c>
      <c r="C661" t="str">
        <f>IF('Agility Record Sheet'!F700="Jumping", 'Agility Record Sheet'!O700, "")</f>
        <v/>
      </c>
    </row>
    <row r="662" spans="2:3" x14ac:dyDescent="0.35">
      <c r="B662" t="str">
        <f>IF('Agility Record Sheet'!F701="Agility", 'Agility Record Sheet'!O701, "")</f>
        <v/>
      </c>
      <c r="C662" t="str">
        <f>IF('Agility Record Sheet'!F701="Jumping", 'Agility Record Sheet'!O701, "")</f>
        <v/>
      </c>
    </row>
    <row r="663" spans="2:3" x14ac:dyDescent="0.35">
      <c r="B663" t="str">
        <f>IF('Agility Record Sheet'!F702="Agility", 'Agility Record Sheet'!O702, "")</f>
        <v/>
      </c>
      <c r="C663" t="str">
        <f>IF('Agility Record Sheet'!F702="Jumping", 'Agility Record Sheet'!O702, "")</f>
        <v/>
      </c>
    </row>
    <row r="664" spans="2:3" x14ac:dyDescent="0.35">
      <c r="B664" t="str">
        <f>IF('Agility Record Sheet'!F703="Agility", 'Agility Record Sheet'!O703, "")</f>
        <v/>
      </c>
      <c r="C664" t="str">
        <f>IF('Agility Record Sheet'!F703="Jumping", 'Agility Record Sheet'!O703, "")</f>
        <v/>
      </c>
    </row>
    <row r="665" spans="2:3" x14ac:dyDescent="0.35">
      <c r="B665" t="str">
        <f>IF('Agility Record Sheet'!F704="Agility", 'Agility Record Sheet'!O704, "")</f>
        <v/>
      </c>
      <c r="C665" t="str">
        <f>IF('Agility Record Sheet'!F704="Jumping", 'Agility Record Sheet'!O704, "")</f>
        <v/>
      </c>
    </row>
    <row r="666" spans="2:3" x14ac:dyDescent="0.35">
      <c r="B666" t="str">
        <f>IF('Agility Record Sheet'!F705="Agility", 'Agility Record Sheet'!O705, "")</f>
        <v/>
      </c>
      <c r="C666" t="str">
        <f>IF('Agility Record Sheet'!F705="Jumping", 'Agility Record Sheet'!O705, "")</f>
        <v/>
      </c>
    </row>
    <row r="667" spans="2:3" x14ac:dyDescent="0.35">
      <c r="B667" t="str">
        <f>IF('Agility Record Sheet'!F706="Agility", 'Agility Record Sheet'!O706, "")</f>
        <v/>
      </c>
      <c r="C667" t="str">
        <f>IF('Agility Record Sheet'!F706="Jumping", 'Agility Record Sheet'!O706, "")</f>
        <v/>
      </c>
    </row>
    <row r="668" spans="2:3" x14ac:dyDescent="0.35">
      <c r="B668" t="str">
        <f>IF('Agility Record Sheet'!F707="Agility", 'Agility Record Sheet'!O707, "")</f>
        <v/>
      </c>
      <c r="C668" t="str">
        <f>IF('Agility Record Sheet'!F707="Jumping", 'Agility Record Sheet'!O707, "")</f>
        <v/>
      </c>
    </row>
    <row r="669" spans="2:3" x14ac:dyDescent="0.35">
      <c r="B669" t="str">
        <f>IF('Agility Record Sheet'!F708="Agility", 'Agility Record Sheet'!O708, "")</f>
        <v/>
      </c>
      <c r="C669" t="str">
        <f>IF('Agility Record Sheet'!F708="Jumping", 'Agility Record Sheet'!O708, "")</f>
        <v/>
      </c>
    </row>
    <row r="670" spans="2:3" x14ac:dyDescent="0.35">
      <c r="B670" t="str">
        <f>IF('Agility Record Sheet'!F709="Agility", 'Agility Record Sheet'!O709, "")</f>
        <v/>
      </c>
      <c r="C670" t="str">
        <f>IF('Agility Record Sheet'!F709="Jumping", 'Agility Record Sheet'!O709, "")</f>
        <v/>
      </c>
    </row>
    <row r="671" spans="2:3" x14ac:dyDescent="0.35">
      <c r="B671" t="str">
        <f>IF('Agility Record Sheet'!F710="Agility", 'Agility Record Sheet'!O710, "")</f>
        <v/>
      </c>
      <c r="C671" t="str">
        <f>IF('Agility Record Sheet'!F710="Jumping", 'Agility Record Sheet'!O710, "")</f>
        <v/>
      </c>
    </row>
    <row r="672" spans="2:3" x14ac:dyDescent="0.35">
      <c r="B672" t="str">
        <f>IF('Agility Record Sheet'!F711="Agility", 'Agility Record Sheet'!O711, "")</f>
        <v/>
      </c>
      <c r="C672" t="str">
        <f>IF('Agility Record Sheet'!F711="Jumping", 'Agility Record Sheet'!O711, "")</f>
        <v/>
      </c>
    </row>
    <row r="673" spans="2:3" x14ac:dyDescent="0.35">
      <c r="B673" t="str">
        <f>IF('Agility Record Sheet'!F712="Agility", 'Agility Record Sheet'!O712, "")</f>
        <v/>
      </c>
      <c r="C673" t="str">
        <f>IF('Agility Record Sheet'!F712="Jumping", 'Agility Record Sheet'!O712, "")</f>
        <v/>
      </c>
    </row>
    <row r="674" spans="2:3" x14ac:dyDescent="0.35">
      <c r="B674" t="str">
        <f>IF('Agility Record Sheet'!F713="Agility", 'Agility Record Sheet'!O713, "")</f>
        <v/>
      </c>
      <c r="C674" t="str">
        <f>IF('Agility Record Sheet'!F713="Jumping", 'Agility Record Sheet'!O713, "")</f>
        <v/>
      </c>
    </row>
    <row r="675" spans="2:3" x14ac:dyDescent="0.35">
      <c r="B675" t="str">
        <f>IF('Agility Record Sheet'!F714="Agility", 'Agility Record Sheet'!O714, "")</f>
        <v/>
      </c>
      <c r="C675" t="str">
        <f>IF('Agility Record Sheet'!F714="Jumping", 'Agility Record Sheet'!O714, "")</f>
        <v/>
      </c>
    </row>
    <row r="676" spans="2:3" x14ac:dyDescent="0.35">
      <c r="B676" t="str">
        <f>IF('Agility Record Sheet'!F715="Agility", 'Agility Record Sheet'!O715, "")</f>
        <v/>
      </c>
      <c r="C676" t="str">
        <f>IF('Agility Record Sheet'!F715="Jumping", 'Agility Record Sheet'!O715, "")</f>
        <v/>
      </c>
    </row>
    <row r="677" spans="2:3" x14ac:dyDescent="0.35">
      <c r="B677" t="str">
        <f>IF('Agility Record Sheet'!F716="Agility", 'Agility Record Sheet'!O716, "")</f>
        <v/>
      </c>
      <c r="C677" t="str">
        <f>IF('Agility Record Sheet'!F716="Jumping", 'Agility Record Sheet'!O716, "")</f>
        <v/>
      </c>
    </row>
    <row r="678" spans="2:3" x14ac:dyDescent="0.35">
      <c r="B678" t="str">
        <f>IF('Agility Record Sheet'!F717="Agility", 'Agility Record Sheet'!O717, "")</f>
        <v/>
      </c>
      <c r="C678" t="str">
        <f>IF('Agility Record Sheet'!F717="Jumping", 'Agility Record Sheet'!O717, "")</f>
        <v/>
      </c>
    </row>
    <row r="679" spans="2:3" x14ac:dyDescent="0.35">
      <c r="B679" t="str">
        <f>IF('Agility Record Sheet'!F718="Agility", 'Agility Record Sheet'!O718, "")</f>
        <v/>
      </c>
      <c r="C679" t="str">
        <f>IF('Agility Record Sheet'!F718="Jumping", 'Agility Record Sheet'!O718, "")</f>
        <v/>
      </c>
    </row>
    <row r="680" spans="2:3" x14ac:dyDescent="0.35">
      <c r="B680" t="str">
        <f>IF('Agility Record Sheet'!F719="Agility", 'Agility Record Sheet'!O719, "")</f>
        <v/>
      </c>
      <c r="C680" t="str">
        <f>IF('Agility Record Sheet'!F719="Jumping", 'Agility Record Sheet'!O719, "")</f>
        <v/>
      </c>
    </row>
    <row r="681" spans="2:3" x14ac:dyDescent="0.35">
      <c r="B681" t="str">
        <f>IF('Agility Record Sheet'!F720="Agility", 'Agility Record Sheet'!O720, "")</f>
        <v/>
      </c>
      <c r="C681" t="str">
        <f>IF('Agility Record Sheet'!F720="Jumping", 'Agility Record Sheet'!O720, "")</f>
        <v/>
      </c>
    </row>
    <row r="682" spans="2:3" x14ac:dyDescent="0.35">
      <c r="B682" t="str">
        <f>IF('Agility Record Sheet'!F721="Agility", 'Agility Record Sheet'!O721, "")</f>
        <v/>
      </c>
      <c r="C682" t="str">
        <f>IF('Agility Record Sheet'!F721="Jumping", 'Agility Record Sheet'!O721, "")</f>
        <v/>
      </c>
    </row>
    <row r="683" spans="2:3" x14ac:dyDescent="0.35">
      <c r="B683" t="str">
        <f>IF('Agility Record Sheet'!F722="Agility", 'Agility Record Sheet'!O722, "")</f>
        <v/>
      </c>
      <c r="C683" t="str">
        <f>IF('Agility Record Sheet'!F722="Jumping", 'Agility Record Sheet'!O722, "")</f>
        <v/>
      </c>
    </row>
    <row r="684" spans="2:3" x14ac:dyDescent="0.35">
      <c r="B684" t="str">
        <f>IF('Agility Record Sheet'!F723="Agility", 'Agility Record Sheet'!O723, "")</f>
        <v/>
      </c>
      <c r="C684" t="str">
        <f>IF('Agility Record Sheet'!F723="Jumping", 'Agility Record Sheet'!O723, "")</f>
        <v/>
      </c>
    </row>
    <row r="685" spans="2:3" x14ac:dyDescent="0.35">
      <c r="B685" t="str">
        <f>IF('Agility Record Sheet'!F724="Agility", 'Agility Record Sheet'!O724, "")</f>
        <v/>
      </c>
      <c r="C685" t="str">
        <f>IF('Agility Record Sheet'!F724="Jumping", 'Agility Record Sheet'!O724, "")</f>
        <v/>
      </c>
    </row>
    <row r="686" spans="2:3" x14ac:dyDescent="0.35">
      <c r="B686" t="str">
        <f>IF('Agility Record Sheet'!F725="Agility", 'Agility Record Sheet'!O725, "")</f>
        <v/>
      </c>
      <c r="C686" t="str">
        <f>IF('Agility Record Sheet'!F725="Jumping", 'Agility Record Sheet'!O725, "")</f>
        <v/>
      </c>
    </row>
    <row r="687" spans="2:3" x14ac:dyDescent="0.35">
      <c r="B687" t="str">
        <f>IF('Agility Record Sheet'!F726="Agility", 'Agility Record Sheet'!O726, "")</f>
        <v/>
      </c>
      <c r="C687" t="str">
        <f>IF('Agility Record Sheet'!F726="Jumping", 'Agility Record Sheet'!O726, "")</f>
        <v/>
      </c>
    </row>
    <row r="688" spans="2:3" x14ac:dyDescent="0.35">
      <c r="B688" t="str">
        <f>IF('Agility Record Sheet'!F727="Agility", 'Agility Record Sheet'!O727, "")</f>
        <v/>
      </c>
      <c r="C688" t="str">
        <f>IF('Agility Record Sheet'!F727="Jumping", 'Agility Record Sheet'!O727, "")</f>
        <v/>
      </c>
    </row>
    <row r="689" spans="2:3" x14ac:dyDescent="0.35">
      <c r="B689" t="str">
        <f>IF('Agility Record Sheet'!F728="Agility", 'Agility Record Sheet'!O728, "")</f>
        <v/>
      </c>
      <c r="C689" t="str">
        <f>IF('Agility Record Sheet'!F728="Jumping", 'Agility Record Sheet'!O728, "")</f>
        <v/>
      </c>
    </row>
    <row r="690" spans="2:3" x14ac:dyDescent="0.35">
      <c r="B690" t="str">
        <f>IF('Agility Record Sheet'!F729="Agility", 'Agility Record Sheet'!O729, "")</f>
        <v/>
      </c>
      <c r="C690" t="str">
        <f>IF('Agility Record Sheet'!F729="Jumping", 'Agility Record Sheet'!O729, "")</f>
        <v/>
      </c>
    </row>
    <row r="691" spans="2:3" x14ac:dyDescent="0.35">
      <c r="B691" t="str">
        <f>IF('Agility Record Sheet'!F730="Agility", 'Agility Record Sheet'!O730, "")</f>
        <v/>
      </c>
      <c r="C691" t="str">
        <f>IF('Agility Record Sheet'!F730="Jumping", 'Agility Record Sheet'!O730, "")</f>
        <v/>
      </c>
    </row>
    <row r="692" spans="2:3" x14ac:dyDescent="0.35">
      <c r="B692" t="str">
        <f>IF('Agility Record Sheet'!F731="Agility", 'Agility Record Sheet'!O731, "")</f>
        <v/>
      </c>
      <c r="C692" t="str">
        <f>IF('Agility Record Sheet'!F731="Jumping", 'Agility Record Sheet'!O731, "")</f>
        <v/>
      </c>
    </row>
    <row r="693" spans="2:3" x14ac:dyDescent="0.35">
      <c r="B693" t="str">
        <f>IF('Agility Record Sheet'!F732="Agility", 'Agility Record Sheet'!O732, "")</f>
        <v/>
      </c>
      <c r="C693" t="str">
        <f>IF('Agility Record Sheet'!F732="Jumping", 'Agility Record Sheet'!O732, "")</f>
        <v/>
      </c>
    </row>
    <row r="694" spans="2:3" x14ac:dyDescent="0.35">
      <c r="B694" t="str">
        <f>IF('Agility Record Sheet'!F733="Agility", 'Agility Record Sheet'!O733, "")</f>
        <v/>
      </c>
      <c r="C694" t="str">
        <f>IF('Agility Record Sheet'!F733="Jumping", 'Agility Record Sheet'!O733, "")</f>
        <v/>
      </c>
    </row>
    <row r="695" spans="2:3" x14ac:dyDescent="0.35">
      <c r="B695" t="str">
        <f>IF('Agility Record Sheet'!F734="Agility", 'Agility Record Sheet'!O734, "")</f>
        <v/>
      </c>
      <c r="C695" t="str">
        <f>IF('Agility Record Sheet'!F734="Jumping", 'Agility Record Sheet'!O734, "")</f>
        <v/>
      </c>
    </row>
    <row r="696" spans="2:3" x14ac:dyDescent="0.35">
      <c r="B696" t="str">
        <f>IF('Agility Record Sheet'!F735="Agility", 'Agility Record Sheet'!O735, "")</f>
        <v/>
      </c>
      <c r="C696" t="str">
        <f>IF('Agility Record Sheet'!F735="Jumping", 'Agility Record Sheet'!O735, "")</f>
        <v/>
      </c>
    </row>
    <row r="697" spans="2:3" x14ac:dyDescent="0.35">
      <c r="B697" t="str">
        <f>IF('Agility Record Sheet'!F736="Agility", 'Agility Record Sheet'!O736, "")</f>
        <v/>
      </c>
      <c r="C697" t="str">
        <f>IF('Agility Record Sheet'!F736="Jumping", 'Agility Record Sheet'!O736, "")</f>
        <v/>
      </c>
    </row>
    <row r="698" spans="2:3" x14ac:dyDescent="0.35">
      <c r="B698" t="str">
        <f>IF('Agility Record Sheet'!F737="Agility", 'Agility Record Sheet'!O737, "")</f>
        <v/>
      </c>
      <c r="C698" t="str">
        <f>IF('Agility Record Sheet'!F737="Jumping", 'Agility Record Sheet'!O737, "")</f>
        <v/>
      </c>
    </row>
    <row r="699" spans="2:3" x14ac:dyDescent="0.35">
      <c r="B699" t="str">
        <f>IF('Agility Record Sheet'!F738="Agility", 'Agility Record Sheet'!O738, "")</f>
        <v/>
      </c>
      <c r="C699" t="str">
        <f>IF('Agility Record Sheet'!F738="Jumping", 'Agility Record Sheet'!O738, "")</f>
        <v/>
      </c>
    </row>
    <row r="700" spans="2:3" x14ac:dyDescent="0.35">
      <c r="B700" t="str">
        <f>IF('Agility Record Sheet'!F739="Agility", 'Agility Record Sheet'!O739, "")</f>
        <v/>
      </c>
      <c r="C700" t="str">
        <f>IF('Agility Record Sheet'!F739="Jumping", 'Agility Record Sheet'!O739, "")</f>
        <v/>
      </c>
    </row>
    <row r="701" spans="2:3" x14ac:dyDescent="0.35">
      <c r="B701" t="str">
        <f>IF('Agility Record Sheet'!F740="Agility", 'Agility Record Sheet'!O740, "")</f>
        <v/>
      </c>
      <c r="C701" t="str">
        <f>IF('Agility Record Sheet'!F740="Jumping", 'Agility Record Sheet'!O740, "")</f>
        <v/>
      </c>
    </row>
    <row r="702" spans="2:3" x14ac:dyDescent="0.35">
      <c r="B702" t="str">
        <f>IF('Agility Record Sheet'!F741="Agility", 'Agility Record Sheet'!O741, "")</f>
        <v/>
      </c>
      <c r="C702" t="str">
        <f>IF('Agility Record Sheet'!F741="Jumping", 'Agility Record Sheet'!O741, "")</f>
        <v/>
      </c>
    </row>
    <row r="703" spans="2:3" x14ac:dyDescent="0.35">
      <c r="B703" t="str">
        <f>IF('Agility Record Sheet'!F742="Agility", 'Agility Record Sheet'!O742, "")</f>
        <v/>
      </c>
      <c r="C703" t="str">
        <f>IF('Agility Record Sheet'!F742="Jumping", 'Agility Record Sheet'!O742, "")</f>
        <v/>
      </c>
    </row>
    <row r="704" spans="2:3" x14ac:dyDescent="0.35">
      <c r="B704" t="str">
        <f>IF('Agility Record Sheet'!F743="Agility", 'Agility Record Sheet'!O743, "")</f>
        <v/>
      </c>
      <c r="C704" t="str">
        <f>IF('Agility Record Sheet'!F743="Jumping", 'Agility Record Sheet'!O743, "")</f>
        <v/>
      </c>
    </row>
    <row r="705" spans="2:5" x14ac:dyDescent="0.35">
      <c r="B705" t="str">
        <f>IF('Agility Record Sheet'!F744="Agility", 'Agility Record Sheet'!O744, "")</f>
        <v/>
      </c>
      <c r="C705" t="str">
        <f>IF('Agility Record Sheet'!F744="Jumping", 'Agility Record Sheet'!O744, "")</f>
        <v/>
      </c>
    </row>
    <row r="706" spans="2:5" x14ac:dyDescent="0.35">
      <c r="B706">
        <f>SUM(B4:B705)</f>
        <v>0</v>
      </c>
      <c r="C706">
        <f>SUM(C4:C705)</f>
        <v>0</v>
      </c>
      <c r="E706">
        <f>SUM(B706:D706)</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7E8232227CA2F489AC30E30ACFBDE98" ma:contentTypeVersion="13" ma:contentTypeDescription="Create a new document." ma:contentTypeScope="" ma:versionID="16703ea32103fa9c589650f1a99685de">
  <xsd:schema xmlns:xsd="http://www.w3.org/2001/XMLSchema" xmlns:xs="http://www.w3.org/2001/XMLSchema" xmlns:p="http://schemas.microsoft.com/office/2006/metadata/properties" xmlns:ns2="3d2e6b9c-8e79-4945-8030-e99c5575550a" xmlns:ns3="77232069-d1d2-4d15-9167-61f93306edd5" targetNamespace="http://schemas.microsoft.com/office/2006/metadata/properties" ma:root="true" ma:fieldsID="56641c450b8da5b405f08d620011780c" ns2:_="" ns3:_="">
    <xsd:import namespace="3d2e6b9c-8e79-4945-8030-e99c5575550a"/>
    <xsd:import namespace="77232069-d1d2-4d15-9167-61f93306ed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e6b9c-8e79-4945-8030-e99c557555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232069-d1d2-4d15-9167-61f93306edd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5C4EE6-4D4B-497B-A458-418BC6B594BE}">
  <ds:schemaRefs>
    <ds:schemaRef ds:uri="http://schemas.microsoft.com/sharepoint/v3/contenttype/forms"/>
  </ds:schemaRefs>
</ds:datastoreItem>
</file>

<file path=customXml/itemProps2.xml><?xml version="1.0" encoding="utf-8"?>
<ds:datastoreItem xmlns:ds="http://schemas.openxmlformats.org/officeDocument/2006/customXml" ds:itemID="{99B17245-7E6B-4367-A4DD-A71D1AAF8F3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B3D9B27-08B2-4F15-B9F6-7D75314AA374}">
  <ds:schemaRefs>
    <ds:schemaRef ds:uri="http://schemas.microsoft.com/office/2006/metadata/longProperties"/>
  </ds:schemaRefs>
</ds:datastoreItem>
</file>

<file path=customXml/itemProps4.xml><?xml version="1.0" encoding="utf-8"?>
<ds:datastoreItem xmlns:ds="http://schemas.openxmlformats.org/officeDocument/2006/customXml" ds:itemID="{C26787CC-F2AF-489B-AEF5-3FD64FE2B2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2e6b9c-8e79-4945-8030-e99c5575550a"/>
    <ds:schemaRef ds:uri="77232069-d1d2-4d15-9167-61f93306ed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Agility Record Sheet</vt:lpstr>
      <vt:lpstr>Sheet2</vt:lpstr>
      <vt:lpstr>Sheet3</vt:lpstr>
    </vt:vector>
  </TitlesOfParts>
  <Company>The Kennel Club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Colborn</dc:creator>
  <cp:lastModifiedBy>Charlotte-Louise Page</cp:lastModifiedBy>
  <cp:lastPrinted>2013-09-27T08:34:55Z</cp:lastPrinted>
  <dcterms:created xsi:type="dcterms:W3CDTF">2013-07-02T09:05:02Z</dcterms:created>
  <dcterms:modified xsi:type="dcterms:W3CDTF">2022-05-22T08:13:03Z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Steven Arnold</vt:lpwstr>
  </property>
  <property fmtid="{D5CDD505-2E9C-101B-9397-08002B2CF9AE}" pid="3" name="Order">
    <vt:lpwstr>3813600.00000000</vt:lpwstr>
  </property>
  <property fmtid="{D5CDD505-2E9C-101B-9397-08002B2CF9AE}" pid="4" name="display_urn:schemas-microsoft-com:office:office#Author">
    <vt:lpwstr>Steven Arnold</vt:lpwstr>
  </property>
</Properties>
</file>